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3480" windowHeight="21360" tabRatio="698" activeTab="2"/>
  </bookViews>
  <sheets>
    <sheet name="Catalogue Femme" sheetId="1" r:id="rId1"/>
    <sheet name="Catalogue Homme" sheetId="2" r:id="rId2"/>
    <sheet name="PROMOTIONS Femme &amp; Homme " sheetId="3" r:id="rId3"/>
  </sheets>
  <definedNames>
    <definedName name="_xlnm._FilterDatabase" localSheetId="0" hidden="1">'Catalogue Femme'!$H$5:$I$538</definedName>
    <definedName name="_xlnm._FilterDatabase" localSheetId="1" hidden="1">'Catalogue Homme'!$H$5:$I$231</definedName>
    <definedName name="_xlnm._FilterDatabase" localSheetId="2" hidden="1">'PROMOTIONS Femme &amp; Homme '!$H$5:$I$267</definedName>
    <definedName name="_FiltrerBaseDeDonnees" localSheetId="0" hidden="1">'Catalogue Femme'!#REF!</definedName>
    <definedName name="_FiltrerBaseDeDonnees" localSheetId="1" hidden="1">'Catalogue Homme'!#REF!</definedName>
    <definedName name="_FiltrerBaseDeDonnees" localSheetId="2" hidden="1">'PROMOTIONS Femme &amp; Homme '!#REF!</definedName>
    <definedName name="_xlnm.Print_Area" localSheetId="0">'Catalogue Femme'!$C$1:$I$538</definedName>
    <definedName name="_xlnm.Print_Area" localSheetId="1">'Catalogue Homme'!$C$1:$I$231</definedName>
    <definedName name="_xlnm.Print_Area" localSheetId="2">'PROMOTIONS Femme &amp; Homme '!$C$1:$I$279</definedName>
  </definedNames>
  <calcPr fullCalcOnLoad="1"/>
</workbook>
</file>

<file path=xl/sharedStrings.xml><?xml version="1.0" encoding="utf-8"?>
<sst xmlns="http://schemas.openxmlformats.org/spreadsheetml/2006/main" count="3311" uniqueCount="2032">
  <si>
    <t>PARFUMS FEMME</t>
  </si>
  <si>
    <t>Nom du produit</t>
  </si>
  <si>
    <t>Aquolina</t>
  </si>
  <si>
    <t>PINK SUGAR edt vaporisateur 100 ml</t>
  </si>
  <si>
    <t>Armani</t>
  </si>
  <si>
    <t>ACQUA DI GIOIA edp vaporisateur 100 ml</t>
  </si>
  <si>
    <t>ACQUA DI GIOIA edp vaporisateur 50 ml</t>
  </si>
  <si>
    <t>SÌ edp vaporisateur 100 ml</t>
  </si>
  <si>
    <t>SÌ edp vaporisateur 50 ml</t>
  </si>
  <si>
    <t>SÌ INTENSE edp vaporisateur 50 ml</t>
  </si>
  <si>
    <t>Boucheron</t>
  </si>
  <si>
    <t>BOUCHERON FEMME edp vaporisateur 100 ml</t>
  </si>
  <si>
    <t>BOUCHERON FEMME edp vaporisateur 50 ml</t>
  </si>
  <si>
    <t>BOUCHERON FEMME edt vaporisateur 100 ml</t>
  </si>
  <si>
    <t>PLACE VENDÔME edp vaporisateur 100 ml</t>
  </si>
  <si>
    <t>JAIPUR BRACELET edp vaporisateur 100 ml</t>
  </si>
  <si>
    <t>Burberry</t>
  </si>
  <si>
    <t>BURBERRY BODY edp vaporisateur 85 ml</t>
  </si>
  <si>
    <t>BRIT WOMEN edp vaporisateur 100 ml</t>
  </si>
  <si>
    <t>BURBERRY edp vaporisateur 100 ml</t>
  </si>
  <si>
    <t>LONDON edp vaporisateur 100 ml</t>
  </si>
  <si>
    <t>MY BURBERRY edp vaporisateur 50 ml</t>
  </si>
  <si>
    <t>MY BURBERRY edp vaporisateur 90 ml</t>
  </si>
  <si>
    <t>THE BEAT edp vaporisateur 75 ml</t>
  </si>
  <si>
    <t>Bvlgari</t>
  </si>
  <si>
    <t>BVLGARI BLACK edt vaporisateur 75 ml</t>
  </si>
  <si>
    <t>Cacharel</t>
  </si>
  <si>
    <t>AMOR AMOR edt vaporisateur 100 ml</t>
  </si>
  <si>
    <t>AMOR AMOR edt vaporisateur 50 ml</t>
  </si>
  <si>
    <t>ANAIS ANAIS edt vaporisateur 100 ml</t>
  </si>
  <si>
    <t>EDEN edp vaporisateur 50 ml</t>
  </si>
  <si>
    <t>LOU LOU edp vaporisateur 50 ml</t>
  </si>
  <si>
    <t>NOA edt vaporisateur 100 ml</t>
  </si>
  <si>
    <t>Calvin Klein</t>
  </si>
  <si>
    <t>CK BE edt vaporisateur 200 ml</t>
  </si>
  <si>
    <t>CK ONE edt vaporisateur 100 ml</t>
  </si>
  <si>
    <t>CK ONE edt vaporisateur 200 ml</t>
  </si>
  <si>
    <t>CK ONE SHOCK HER edt vaporisateur 100 ml</t>
  </si>
  <si>
    <t>ESCAPE edp vaporisateur 100 ml</t>
  </si>
  <si>
    <t>ETERNITY edp vaporisateur 100 ml</t>
  </si>
  <si>
    <t>EUPHORIA edp vaporisateur 100 ml</t>
  </si>
  <si>
    <t>OBSESSION edp vaporisateur 100 ml</t>
  </si>
  <si>
    <t>Caron</t>
  </si>
  <si>
    <t>Cartier</t>
  </si>
  <si>
    <t>BAISER VOLE edp vaporisateur 100 ml</t>
  </si>
  <si>
    <t>EAU DE CARTIER edt concentrée vaporisateur 100 ml</t>
  </si>
  <si>
    <t>LA PANTHERE edp vaporisateur 75 ml</t>
  </si>
  <si>
    <t>MUST edt vaporisateur 100 ml</t>
  </si>
  <si>
    <t>Cerruti</t>
  </si>
  <si>
    <t>1881 FEMME edt vaporisateur 100 ml</t>
  </si>
  <si>
    <t>Chloe</t>
  </si>
  <si>
    <t>CHLOE SIGNATURE edp vaporisateur 50 ml</t>
  </si>
  <si>
    <t>CHLOE SIGNATURE edp vaporisateur 75 ml</t>
  </si>
  <si>
    <t>LOVE STORY edp vaporisateur 75 ml</t>
  </si>
  <si>
    <t>Clinique</t>
  </si>
  <si>
    <t>AROMATICS ELIXIR edp vaporisateur 100 ml</t>
  </si>
  <si>
    <t>AROMATICS ELIXIR edp vaporisateur 45 ml</t>
  </si>
  <si>
    <t>HAPPY edp vaporisateur 100 ml</t>
  </si>
  <si>
    <t>Diesel</t>
  </si>
  <si>
    <t>FUEL FOR LIFE FEMME edp vaporisateur 50 ml</t>
  </si>
  <si>
    <t>LOVERDOSE edp vaporisateur 75 ml</t>
  </si>
  <si>
    <t>LOVERDOSE TATTOO edp vaporisateur 75 ml</t>
  </si>
  <si>
    <t>Dior</t>
  </si>
  <si>
    <t>ADDICT edp vaporisateur 100 ml</t>
  </si>
  <si>
    <t>DOLCE VITA edt vaporisateur 100 ml</t>
  </si>
  <si>
    <t>DUNE edt vaporisateur 100 ml</t>
  </si>
  <si>
    <t>ESCALE A PORTOFINO edt vaporisateur 125 ml</t>
  </si>
  <si>
    <t>HYPNOTIC POISON edt vaporisateur 100 ml</t>
  </si>
  <si>
    <t>J'ADORE edp vaporisateur 100 ml</t>
  </si>
  <si>
    <t>J'ADORE edp vaporisateur 50 ml</t>
  </si>
  <si>
    <t>MISS DIOR edp vaporisateur 100 ml</t>
  </si>
  <si>
    <t>MISS DIOR edp vaporisateur 50 ml</t>
  </si>
  <si>
    <t>MISS DIOR ORIGINAL edt vaporisateur 100 ml</t>
  </si>
  <si>
    <t>POISON edt vaporisateur 100 ml</t>
  </si>
  <si>
    <t>POISON GIRL edp vaporisateur 100 ml</t>
  </si>
  <si>
    <t>PURE POISON edp vaporisateur 100 ml</t>
  </si>
  <si>
    <t>Dolce &amp; Gabbana</t>
  </si>
  <si>
    <t>LIGHT BLUE edt vaporisateur 100 ml</t>
  </si>
  <si>
    <t>THE ONE edp vaporisateur 50 ml</t>
  </si>
  <si>
    <t>THE ONE edp vaporisateur 75 ml</t>
  </si>
  <si>
    <t>Elie Saab</t>
  </si>
  <si>
    <t>Elizabeth Arden</t>
  </si>
  <si>
    <t>5 th AVENUE edp vaporisateur 125 ml</t>
  </si>
  <si>
    <t>GREEN TEA SCENT eau parfumée vaporisateur 100 ml</t>
  </si>
  <si>
    <t>SUNFLOWERS edt vaporisateur 100 ml</t>
  </si>
  <si>
    <t>Emanuel Ungaro</t>
  </si>
  <si>
    <t>DIVA edp vaporisateur 100 ml</t>
  </si>
  <si>
    <t>Escada</t>
  </si>
  <si>
    <t>MAGNETISM edp vaporisateur 75 ml</t>
  </si>
  <si>
    <t>Estee Lauder</t>
  </si>
  <si>
    <t>KNOWING edp vaporisateur 75 ml</t>
  </si>
  <si>
    <t>PLEASURES edp vaporisateur 100 ml</t>
  </si>
  <si>
    <t>Giorgio</t>
  </si>
  <si>
    <t>GIORGIO YELLOW edt vaporisateur 90 ml</t>
  </si>
  <si>
    <t>Givenchy</t>
  </si>
  <si>
    <t>AMARIGE edt vaporisateur 100 ml</t>
  </si>
  <si>
    <t>ANGE OU DEMON edp vaporisateur 100 ml</t>
  </si>
  <si>
    <t>ANGE OU DEMON edp vaporisateur 50 ml</t>
  </si>
  <si>
    <t>ANGE OU DEMON LE SECRET edp vaporisateur 100 ml</t>
  </si>
  <si>
    <t>DAHLIA DIVIN edp vaporisateur 75 ml</t>
  </si>
  <si>
    <t>HOT COUTURE edp vaporisateur 50 ml</t>
  </si>
  <si>
    <t>HOT COUTURE edp vaporisateur 100 ml</t>
  </si>
  <si>
    <t>LIVE IRRÉSISTIBLE edp vaporisateur 75 ml</t>
  </si>
  <si>
    <t>ORGANZA edp vaporisateur 100 ml</t>
  </si>
  <si>
    <t>VERY IRRESISTIBLE edp vaporisateur 75 ml</t>
  </si>
  <si>
    <t>VERY IRRESISTIBLE edt vaporisateur 75 ml</t>
  </si>
  <si>
    <t>YSATIS edt vaporisateur 100 ml</t>
  </si>
  <si>
    <t>Gres</t>
  </si>
  <si>
    <t>CABOTINE edt vaporisateur 100 ml</t>
  </si>
  <si>
    <t>Gucci</t>
  </si>
  <si>
    <t>Guerlain</t>
  </si>
  <si>
    <t>IDYLLE edp vaporisateur 100 ml</t>
  </si>
  <si>
    <t>IDYLLE edp vaporisateur 50 ml</t>
  </si>
  <si>
    <t>INSOLENCE edp vaporisateur 100 ml</t>
  </si>
  <si>
    <t>INSOLENCE edp vaporisateur 50 ml</t>
  </si>
  <si>
    <t>INSOLENCE edt vaporisateur 100 ml</t>
  </si>
  <si>
    <t>LA PETITE ROBE NOIRE edp vaporisateur 100 ml</t>
  </si>
  <si>
    <t>LA PETITE ROBE NOIRE edp vaporisateur 50 ml</t>
  </si>
  <si>
    <t>LA PETITE ROBE NOIRE edt vaporisateur 100 ml</t>
  </si>
  <si>
    <t>LA PETITE ROBE NOIRE INTENSE edp vaporisateur 50 ml</t>
  </si>
  <si>
    <t>MITSOUKO edp vaporisateur 75 ml</t>
  </si>
  <si>
    <t>SAMSARA edp vaporisateur 100 ml</t>
  </si>
  <si>
    <t>SAMSARA edp vaporisateur 50 ml</t>
  </si>
  <si>
    <t>SHALIMAR edp vaporisateur 50 ml</t>
  </si>
  <si>
    <t>SHALIMAR edp vaporisateur 90 ml</t>
  </si>
  <si>
    <t>SHALIMAR edt vaporisateur 90 ml</t>
  </si>
  <si>
    <t>Guy Laroche</t>
  </si>
  <si>
    <t>FIDJI edt vaporisateur 100 ml</t>
  </si>
  <si>
    <t>Hermes</t>
  </si>
  <si>
    <t>24, FAUBOURG edp vaporisateur 100 ml</t>
  </si>
  <si>
    <t>24, FAUBOURG edt vaporisateur 100 ml</t>
  </si>
  <si>
    <t>CONCENTRE D'ORANGE VERTE edt vaporisateur 100 ml</t>
  </si>
  <si>
    <t>EAU DES MERVEILLES edt vaporisateur 100 ml</t>
  </si>
  <si>
    <t>ELIXIR DES MERVEILLES edp vaporisateur 100 ml</t>
  </si>
  <si>
    <t>UN JARDIN EN MEDITERRANEE edt vaporisateur 100 ml</t>
  </si>
  <si>
    <t>UN JARDIN SUR LE NIL edt vaporisateur 100 ml</t>
  </si>
  <si>
    <t>UN JARDIN SUR LE TOIT edt vaporisateur 100 ml</t>
  </si>
  <si>
    <t>Hugo Boss</t>
  </si>
  <si>
    <t>BOSS FEMME edp vaporisateur 75 ml</t>
  </si>
  <si>
    <t>BOSS NUIT FEMME edp vaporisateur 75 ml</t>
  </si>
  <si>
    <t>BOSS ORANGE FEMME edt vaporisateur 75 ml</t>
  </si>
  <si>
    <t>BOSS WOMAN edp vaporisateur 90 ml</t>
  </si>
  <si>
    <t>DEEP RED edp vaporisateur 90 ml</t>
  </si>
  <si>
    <t>HUGO WOMAN edp vaporisateur 75 ml</t>
  </si>
  <si>
    <t>HUGO XX WOMAN edt vaporisateur 100 ml</t>
  </si>
  <si>
    <t>Issey Miyake</t>
  </si>
  <si>
    <t>L'EAU D'ISSEY edt vaporisateur 100 ml</t>
  </si>
  <si>
    <t>Jean Couturier</t>
  </si>
  <si>
    <t>CORIANDRE edt vaporisateur 100 ml</t>
  </si>
  <si>
    <t>Jean Paul Gaultier</t>
  </si>
  <si>
    <t>CLASSIQUE edp vaporisateur 100 ml</t>
  </si>
  <si>
    <t>CLASSIQUE edp vaporisateur 50 ml</t>
  </si>
  <si>
    <t>CLASSIQUE INTENSE edp vaporisateur 100 ml</t>
  </si>
  <si>
    <t>CLASSIQUE edt vaporisateur 100 ml</t>
  </si>
  <si>
    <t>Kenzo</t>
  </si>
  <si>
    <t>FLOWER BY KENZO edp vaporisateur 100 ml</t>
  </si>
  <si>
    <t>FLOWER BY KENZO edp vaporisateur 30 ml</t>
  </si>
  <si>
    <t>FLOWER BY KENZO edp vaporisateur 50 ml</t>
  </si>
  <si>
    <t>KENZO AMOUR edp vaporisateur 100 ml</t>
  </si>
  <si>
    <t>KENZO JUNGLE edp vaporisateur 100 ml</t>
  </si>
  <si>
    <t>KENZO PARFUM D'ÉTÉ edp vaporisateur 75 ml</t>
  </si>
  <si>
    <t>Lacoste</t>
  </si>
  <si>
    <t>TOUCH OF PINK edt vaporisateur 90 ml</t>
  </si>
  <si>
    <t>Lancome</t>
  </si>
  <si>
    <t>HYPNÔSE edp vaporisateur 75 ml</t>
  </si>
  <si>
    <t>LA NUIT TRESOR edp vaporisateur 50 ml</t>
  </si>
  <si>
    <t>LA NUIT TRESOR edp vaporisateur 75 ml</t>
  </si>
  <si>
    <t>LA VIE EST BELLE edp vaporisateur 100 ml</t>
  </si>
  <si>
    <t>LA VIE EST BELLE edp vaporisateur 50 ml</t>
  </si>
  <si>
    <t>LA VIE EST BELLE edp vaporisateur 75 ml</t>
  </si>
  <si>
    <t>MAGIE NOIRE edt vaporisateur 75 ml</t>
  </si>
  <si>
    <t>MIRACLE edp vaporisateur 100 ml</t>
  </si>
  <si>
    <t>MIRACLE edp vaporisateur 50 ml</t>
  </si>
  <si>
    <t>O LANCOME edt vaporisateur 125 ml</t>
  </si>
  <si>
    <t>POEME edp vaporisateur 100 ml</t>
  </si>
  <si>
    <t>POEME edp vaporisateur 50 ml</t>
  </si>
  <si>
    <t>TRESOR edp vaporisateur 100 ml</t>
  </si>
  <si>
    <t>TRESOR edp vaporisateur 50 ml</t>
  </si>
  <si>
    <t>Lanvin</t>
  </si>
  <si>
    <t>ARPEGE edp vaporisateur 100 ml</t>
  </si>
  <si>
    <t>ECLAT D'ARPEGE edp vaporisateur 100 ml</t>
  </si>
  <si>
    <t>JEANNE LANVIN edp vaporisateur 100 ml</t>
  </si>
  <si>
    <t>Lolita Lempicka</t>
  </si>
  <si>
    <t>Molinard</t>
  </si>
  <si>
    <t>HABANITA edp vaporisateur 75 ml</t>
  </si>
  <si>
    <t>Montana</t>
  </si>
  <si>
    <t>MONTANA PARFUM DE PEAU edt vaporisateur 100 ml</t>
  </si>
  <si>
    <t>Narciso Rodriguez</t>
  </si>
  <si>
    <t>NARCISO RODRIGUEZ FOR HER edp vaporisateur 100 ml</t>
  </si>
  <si>
    <t>NARCISO RODRIGUEZ FOR HER edp vaporisateur 50 ml</t>
  </si>
  <si>
    <t>NARCISO RODRIGUEZ FOR HER edt vaporisateur 100 ml</t>
  </si>
  <si>
    <t>NARCISO RODRIGUEZ edp vaporisateur 90 ml</t>
  </si>
  <si>
    <t>Nina Ricci</t>
  </si>
  <si>
    <t>L'AIR DU TEMPS edt vaporisateur 100 ml</t>
  </si>
  <si>
    <t>L'AIR DU TEMPS edt vaporisateur 50 ml</t>
  </si>
  <si>
    <t>L'EXTASE edp vaporisateur 80 ml</t>
  </si>
  <si>
    <t>MADEMOISELLE RICCI edp vaporisateur 80 ml</t>
  </si>
  <si>
    <t>NINA edt vaporisateur 80 ml</t>
  </si>
  <si>
    <t>RICCI RICCI edp vaporisateur 80 ml</t>
  </si>
  <si>
    <t>LUNA edt vaporisateur 80 ml</t>
  </si>
  <si>
    <t>Paco Rabanne</t>
  </si>
  <si>
    <t>LADY MILLION edp vaporisateur 50 ml</t>
  </si>
  <si>
    <t>LADY MILLION edp vaporisateur 80 ml</t>
  </si>
  <si>
    <t>OLYMPÉA edp vaporisateur 80 ml</t>
  </si>
  <si>
    <t>ULTRAVIOLET edp vaporisateur 80 ml</t>
  </si>
  <si>
    <t>Paloma Picasso</t>
  </si>
  <si>
    <t>PALOMA PICASSO edp vaporisateur 100 ml</t>
  </si>
  <si>
    <t>Reminiscence</t>
  </si>
  <si>
    <t>PATCHOULI edt vaporisateur 100 ml</t>
  </si>
  <si>
    <t>REM edt vaporisateur 100 ml</t>
  </si>
  <si>
    <t>Repetto</t>
  </si>
  <si>
    <t>REPETTO edp vaporisateur 80 ml</t>
  </si>
  <si>
    <t>REPETTO edt vaporisateur 80 ml</t>
  </si>
  <si>
    <t>Revlon</t>
  </si>
  <si>
    <t>Rochas</t>
  </si>
  <si>
    <t>EAU DE ROCHAS edt vaporisateur 100 ml</t>
  </si>
  <si>
    <t>TOCADE edt vaporisateur 100 ml</t>
  </si>
  <si>
    <t>Sisley</t>
  </si>
  <si>
    <t>Thierry Mugler</t>
  </si>
  <si>
    <t>ALIEN edp vaporisateur rechargeable 60 ml</t>
  </si>
  <si>
    <t>ALIEN edp vaporisateur rechargeable 90 ml</t>
  </si>
  <si>
    <t>ANGEL edp vaporisateur 25 ml</t>
  </si>
  <si>
    <t>ANGEL edp vaporisateur rechargeable 100 ml</t>
  </si>
  <si>
    <t>Valentino</t>
  </si>
  <si>
    <t>VALENTINA edp vaporisateur 80 ml</t>
  </si>
  <si>
    <t>Van Cleef</t>
  </si>
  <si>
    <t>FIRST edp vaporisateur 60 ml</t>
  </si>
  <si>
    <t>FIRST edt vaporisateur 100 ml</t>
  </si>
  <si>
    <t>Yves Saint Laurent</t>
  </si>
  <si>
    <t>BLACK OPIUM edp vaporisateur 50 ml</t>
  </si>
  <si>
    <t>BLACK OPIUM edp vaporisateur 90 ml</t>
  </si>
  <si>
    <t>CINEMA edp vaporisateur 50 ml</t>
  </si>
  <si>
    <t>CINEMA edp vaporisateur 90 ml</t>
  </si>
  <si>
    <t>MANIFESTO edp vaporisateur 50 ml</t>
  </si>
  <si>
    <t>MANIFESTO edp vaporisateur 90 ml</t>
  </si>
  <si>
    <t>MON PARIS edp vaporisateur 90 ml</t>
  </si>
  <si>
    <t>OPIUM edp vaporisateur 50 ml</t>
  </si>
  <si>
    <t>OPIUM edt vaporisateur 90 ml</t>
  </si>
  <si>
    <t>PARIS edp vaporisateur 50 ml</t>
  </si>
  <si>
    <t>PARIS edp vaporisateur 75 ml</t>
  </si>
  <si>
    <t>PARIS edt vaporisateur 125 ml</t>
  </si>
  <si>
    <t>PARIS edt vaporisateur 75 ml</t>
  </si>
  <si>
    <t>PARISIENNE edp vaporisateur 90 ml</t>
  </si>
  <si>
    <t>RIVE GAUCHE edt vaporisateur 100 ml</t>
  </si>
  <si>
    <t>Clarins</t>
  </si>
  <si>
    <t>BAUME beauté éclair 50 ml</t>
  </si>
  <si>
    <t>BAUME CORPS super hydratant spécial peaux sèches 200 ml</t>
  </si>
  <si>
    <t>BUSTE gel super lift 50 ml</t>
  </si>
  <si>
    <t>DEO roll-on multi-soin 50 ml</t>
  </si>
  <si>
    <t>DOUCEUR crème jour 50 ml</t>
  </si>
  <si>
    <t>EAU RESSOURCANTE vaporisateur 100 ml</t>
  </si>
  <si>
    <t>EAU DYNAMISANTE vaporisateur 100 ml</t>
  </si>
  <si>
    <t>EAU DYNAMISANTE lait hydratant 250 ml</t>
  </si>
  <si>
    <t>HYDRA-ESSENTIEL crème désaltérante TP 50 ml</t>
  </si>
  <si>
    <t>MULTI-INTENSIVE crème haute exigence jour PS 50 ml</t>
  </si>
  <si>
    <t>MULTI-INTENSIVE crème haute exigence jour TP 50 ml</t>
  </si>
  <si>
    <t>MULTI-INTENSIVE crème haute exigence nuit PS 50 ml</t>
  </si>
  <si>
    <t>MULTI-INTENSIVE crème haute exigence nuit TP 50 ml</t>
  </si>
  <si>
    <t>MULTI-REGENERANTE crème jeunesse du cou 50 ml</t>
  </si>
  <si>
    <t>MULTI-REGENERANTE sérum phyto-tenseur 30 ml</t>
  </si>
  <si>
    <t>MAQUILLAGES FEMME</t>
  </si>
  <si>
    <t>TOTAL</t>
  </si>
  <si>
    <t>Chanel</t>
  </si>
  <si>
    <t>N°5 L'EAU vaporisateur 100 ml</t>
  </si>
  <si>
    <t>N°5 EAU PREMIERE vaporisateur 100 ml</t>
  </si>
  <si>
    <t>N°5 edt vaporisateur 50 ml</t>
  </si>
  <si>
    <t>N°5 edt vaporisateur 100 ml</t>
  </si>
  <si>
    <t>N°5 edp vaporisateur 50 ml</t>
  </si>
  <si>
    <t>N°5 edp vaporisateur 100 ml</t>
  </si>
  <si>
    <t>CHANCE edt vaporisateur 100 ml</t>
  </si>
  <si>
    <t>CHANCE edp vaporisateur 100 ml</t>
  </si>
  <si>
    <t>COCO edt vaporisateur 100 ml</t>
  </si>
  <si>
    <t>COCO edp vaporisateur 50 ml</t>
  </si>
  <si>
    <t>COCO edp vaporisateur 100 ml</t>
  </si>
  <si>
    <t>COCO NOIR edp vaporisateur 50 ml</t>
  </si>
  <si>
    <t>COCO MADEMOISELLE edt vaporisateur 100 ml</t>
  </si>
  <si>
    <t>COCO MADEMOISELLE edp vaporisateur 100 ml</t>
  </si>
  <si>
    <t>PARFUMS HOMME</t>
  </si>
  <si>
    <t>4711 edc vaporisateur 90 ml</t>
  </si>
  <si>
    <t>ACQUA DI GIO HOMME edt vaporisateur 100 ml</t>
  </si>
  <si>
    <t>ACQUA DI GIO HOMME edt vaporisateur 200 ml</t>
  </si>
  <si>
    <t>ARMANI CODE HOMME edt vaporisateur 125 ml</t>
  </si>
  <si>
    <t>Azzaro</t>
  </si>
  <si>
    <t>AZZARO POUR HOMME edt vaporisateur 100 ml</t>
  </si>
  <si>
    <t>AZZARO POUR HOMME edt vaporisateur 200 ml</t>
  </si>
  <si>
    <t>AZZARO POUR HOMME edt vaporisateur 50 ml</t>
  </si>
  <si>
    <t>AZZARO WANTED edt vaporisateur 100 ml</t>
  </si>
  <si>
    <t>CHROME edt vaporisateur 100 ml</t>
  </si>
  <si>
    <t>CHROME edt vaporisateur 200 ml</t>
  </si>
  <si>
    <t xml:space="preserve">Boucheron </t>
  </si>
  <si>
    <t>BOUCHERON HOMME edt vaporisateur 100 ml</t>
  </si>
  <si>
    <t>JAIPUR HOMME edt vaporisateur 100 ml</t>
  </si>
  <si>
    <t>BRIT MEN edt vaporisateur 100 ml</t>
  </si>
  <si>
    <t>LONDON MEN edt vaporisateur 100 ml</t>
  </si>
  <si>
    <t>MR BURBERRY edt vaporisateur 100 ml</t>
  </si>
  <si>
    <t>BVLGARI MAN edt vaporisateur 100 ml</t>
  </si>
  <si>
    <t>BVLGARI MAN EXTREME edt vaporisateur 100 ml</t>
  </si>
  <si>
    <t>CACHAREL POUR L'HOMME edt vaporisateur 100 ml</t>
  </si>
  <si>
    <t>CK ONE SHOCK HIM edt vaporisateur 100 ml</t>
  </si>
  <si>
    <t>ETERNITY MEN edt vaporisateur 100 ml</t>
  </si>
  <si>
    <t>DECLARATION edt vaporisateur 100 ml</t>
  </si>
  <si>
    <t>DECLARATION D'UN SOIR edt vaporisateur 100 ml</t>
  </si>
  <si>
    <t>PASHA edt vaporisateur 100 ml</t>
  </si>
  <si>
    <t>1881 HOMME edt vaporisateur 100 ml</t>
  </si>
  <si>
    <t>Davidoff</t>
  </si>
  <si>
    <t>COOL WATER edt vaporisateur 125 ml</t>
  </si>
  <si>
    <t>FUEL FOR LIFE HOMME edt vaporisateur 125 ml</t>
  </si>
  <si>
    <t>ONLY THE BRAVE edt vaporisateur 125 ml</t>
  </si>
  <si>
    <t>ONLY THE BRAVE TATTOO edt vaporisateur 125 ml</t>
  </si>
  <si>
    <t>BAD edt vaporisateur 75 ml</t>
  </si>
  <si>
    <t>DIOR HOMME edt vaporisateur 100 ml</t>
  </si>
  <si>
    <t>DIOR HOMME INTENSE edp vaporisateur 100 ml</t>
  </si>
  <si>
    <t>DIOR HOMME SPORT edt vaporisateur 75 ml</t>
  </si>
  <si>
    <t>DUNE HOMME edt vaporisateur 100 ml</t>
  </si>
  <si>
    <t>EAU SAUVAGE edt vaporisateur 100 ml</t>
  </si>
  <si>
    <t>EAU SAUVAGE edt vaporisateur 200 ml</t>
  </si>
  <si>
    <t>FAHRENHEIT edt vaporisateur 100 ml</t>
  </si>
  <si>
    <t>FAHRENHEIT edt vaporisateur 200 ml</t>
  </si>
  <si>
    <t>SAUVAGE edt vaporisateur 100 ml</t>
  </si>
  <si>
    <t>LIGHT BLUE HOMME edt vaporisateur 125 ml</t>
  </si>
  <si>
    <t>THE ONE MEN edt vaporisateur 100 ml</t>
  </si>
  <si>
    <t>UNGARO POUR L'HOMME III edt vaporisateur 100 ml</t>
  </si>
  <si>
    <t>Ferrari</t>
  </si>
  <si>
    <t>SCUDERIA FERRARI BLACK edt vaporisateur 125 ml</t>
  </si>
  <si>
    <t>SCUDERIA FERRARI RED edt vaporisateur 125 ml</t>
  </si>
  <si>
    <t>Geoffrey Beene</t>
  </si>
  <si>
    <t>GREY FLANNEL edt 240 ml</t>
  </si>
  <si>
    <t>GREY FLANNEL edt vaporisateur 120 ml</t>
  </si>
  <si>
    <t>GIORGIO MEN edt vaporisateur 118 ml</t>
  </si>
  <si>
    <t>GENTLEMAN edt vaporisateur 100 ml</t>
  </si>
  <si>
    <t>GENTLEMEN ONLY edt vaporisateur 100 ml</t>
  </si>
  <si>
    <t>PI edt vaporisateur 100 ml</t>
  </si>
  <si>
    <t>HABIT ROUGE edt vaporisateur 100 ml</t>
  </si>
  <si>
    <t>HABIT ROUGE edt vaporisateur 200 ml</t>
  </si>
  <si>
    <t>L'HOMME IDEAL edt vaporisateur 100 ml</t>
  </si>
  <si>
    <t>VETIVER edt vaporisateur 100 ml</t>
  </si>
  <si>
    <t>DRAKKAR NOIR edt vaporisateur 100 ml</t>
  </si>
  <si>
    <t>DRAKKAR NOIR edt vaporisateur 200 ml</t>
  </si>
  <si>
    <t>TERRE D'HERMES edt vaporisateur 100 ml</t>
  </si>
  <si>
    <t>TERRE D'HERMES edt vaporisateur 200 ml</t>
  </si>
  <si>
    <t>TERRE D'HERMES edt vaporisateur 50 ml</t>
  </si>
  <si>
    <t>TERRE D'HERMES parfum vaporisateur 75 ml</t>
  </si>
  <si>
    <t>BOSS BOTTLED edt vaporisateur 100 ml</t>
  </si>
  <si>
    <t>BOSS BOTTLED edt vaporisateur 200 ml</t>
  </si>
  <si>
    <t>BOSS BOTTLED edt vaporisateur 50 ml</t>
  </si>
  <si>
    <t>BOSS BOTTLED NIGHT edt vaporisateur 100 ml</t>
  </si>
  <si>
    <t>BOSS IN MOTION edt vaporisateur 90 ml</t>
  </si>
  <si>
    <t>BOSS ORANGE HOMME edt vaporisateur 100 ml</t>
  </si>
  <si>
    <t>HUGO edt vaporisateur 200 ml</t>
  </si>
  <si>
    <t>HUGO edt vaporisateur 75 ml</t>
  </si>
  <si>
    <t>HUGO ELEMENT edt vaporisateur 90 ml</t>
  </si>
  <si>
    <t>HUGO ENERGISE edt vaporisateur 125 ml</t>
  </si>
  <si>
    <t>HUGO XY MAN edt vaporisateur 100 ml</t>
  </si>
  <si>
    <t>Nº 1 edt vaporisateur 125 ml</t>
  </si>
  <si>
    <t>THE SCENT edt vaporisateur 100 ml</t>
  </si>
  <si>
    <t>THE SCENT edt vaporisateur 200 ml</t>
  </si>
  <si>
    <t>L'EAU D'ISSEY HOMME edt vaporisateur 125 ml</t>
  </si>
  <si>
    <t>NUIT D'ISSEY edt vaporisateur 125 ml</t>
  </si>
  <si>
    <t>LE MALE edt vaporisateur 125 ml</t>
  </si>
  <si>
    <t>LE MALE edt vaporisateur 200 ml</t>
  </si>
  <si>
    <t>KENZO HOMME edt vaporisateur 100 ml</t>
  </si>
  <si>
    <t>KENZO JUNGLE HOMME edt vaporisateur 100 ml</t>
  </si>
  <si>
    <t>L'EAU PAR KENZO HOMME edt vaporisateur 100 ml</t>
  </si>
  <si>
    <t>EAU DE LACOSTE L.12.12 BLANC edt vaporisateur 100 ml</t>
  </si>
  <si>
    <t>LACOSTE BOOSTER edt vaporisateur 125 ml</t>
  </si>
  <si>
    <t>LACOSTE HOMME edt vaporisateur 100 ml</t>
  </si>
  <si>
    <t>LACOSTE LIVE edt vaporisateur 100 ml</t>
  </si>
  <si>
    <t>LACOSTE ORIGINAL edt vaporisateur 100 ml</t>
  </si>
  <si>
    <t>STYLE IN PLAY edt vaporisateur 125 ml</t>
  </si>
  <si>
    <t>LANVIN L'HOMME edt vaporisateur 100 ml</t>
  </si>
  <si>
    <t>LANVIN L'HOMME SPORT edt vaporisateur 100 ml</t>
  </si>
  <si>
    <t>Montblanc</t>
  </si>
  <si>
    <t>LEGEND edt vaporisateur 100 ml</t>
  </si>
  <si>
    <t>EMBLEM edt vaporisateur 100 ml</t>
  </si>
  <si>
    <t>1 MILLION edt vaporisateur 100 ml</t>
  </si>
  <si>
    <t>1 MILLION edt vaporisateur 50 ml</t>
  </si>
  <si>
    <t>INVICTUS edt vaporisateur 100 ml</t>
  </si>
  <si>
    <t>INVICTUS edt vaporisateur 150 ml</t>
  </si>
  <si>
    <t>INVICTUS edt vaporisateur 50 ml</t>
  </si>
  <si>
    <t>PACO RABANNE HOMME edt vaporisateur 100 ml</t>
  </si>
  <si>
    <t>ULTRAVIOLET MAN edt vaporisateur 100 ml</t>
  </si>
  <si>
    <t>PALOMA PICASSO MINOTAURE edt vaporisateur 75 ml</t>
  </si>
  <si>
    <t>EAU DE ROCHAS HOMME edt vaporisateur 100 ml</t>
  </si>
  <si>
    <t>ROCHAS MAN edt vaporisateur 100 ml</t>
  </si>
  <si>
    <t>Ted Lapidus</t>
  </si>
  <si>
    <t>LAPIDUS POUR HOMME edt vaporisateur 100 ml</t>
  </si>
  <si>
    <t>Versace</t>
  </si>
  <si>
    <t>EROS edt vaporisateur 100 ml</t>
  </si>
  <si>
    <t>BODY KOUROS edt vaporisateur 100 ml</t>
  </si>
  <si>
    <t>KOUROS edt vaporisateur 100 ml</t>
  </si>
  <si>
    <t>L'HOMME edt vaporisateur 100 ml</t>
  </si>
  <si>
    <t>LA NUIT DE L'HOMME edt vaporisateur 100 ml</t>
  </si>
  <si>
    <t>OPIUM HOMME edt vaporisateur 100 ml</t>
  </si>
  <si>
    <t>SOINS HOMME</t>
  </si>
  <si>
    <t>CLARINS MEN lotion après-rasage 100 ml</t>
  </si>
  <si>
    <t>CLARINS MEN nettoyant visage 125 ml</t>
  </si>
  <si>
    <t xml:space="preserve"> </t>
  </si>
  <si>
    <t>ALLURE HOMME edt vaporisateur 100 ml</t>
  </si>
  <si>
    <t>ALLURE HOMME SPORT edt vaporisateur 100 ml</t>
  </si>
  <si>
    <t>BLEU DE CHANEL edt vaporisateur 100 ml</t>
  </si>
  <si>
    <t>BLEU DE CHANEL edp vaporisateur 50 ml</t>
  </si>
  <si>
    <t>BLEU DE CHANEL edp vaporisateur 100 ml</t>
  </si>
  <si>
    <t>ANTAEUS edt vaporisateur 100 ml</t>
  </si>
  <si>
    <t>ARMANI CODE FEMME edp vaporisateur 50 ml</t>
  </si>
  <si>
    <t>ARMANI EMPORIO ELLE edp vaporisateur 50 ml</t>
  </si>
  <si>
    <t>BECAUSE IT'S YOU edp vaporisateur 100 ml</t>
  </si>
  <si>
    <t>SÌ edt vaporisateur 100 ml</t>
  </si>
  <si>
    <t>QUATRE FEMME edp vaporisateur 100 ml</t>
  </si>
  <si>
    <t>OMNIA CORAL edt vaporisateur 65 ml</t>
  </si>
  <si>
    <t>OMNIA AMETHYSTE edt vaporisateur 65 ml</t>
  </si>
  <si>
    <t>OMNIA CRYSTALLINE edt vaporisateur 65 ml</t>
  </si>
  <si>
    <t>ANAIS ANAIS edt vaporisateur 50 ml</t>
  </si>
  <si>
    <t>NOA edt vaporisateur 50 ml</t>
  </si>
  <si>
    <t>CK IN2U HER edt vaporisateur 100 ml</t>
  </si>
  <si>
    <t>EAU DE CARTIER edt vaporisateur 100 ml</t>
  </si>
  <si>
    <t>CHLOE SIGNATURE edt vaporisateur 75 ml</t>
  </si>
  <si>
    <t>LOVE STORY EAU SENSUELLE edp vaporisateur 75 ml</t>
  </si>
  <si>
    <t>CHLOE FLEUR DE PARFUM edp vaporisateur 75 ml</t>
  </si>
  <si>
    <t>Chopard</t>
  </si>
  <si>
    <t>WISH edp vaporisateur 75 ml</t>
  </si>
  <si>
    <t>AROMATICS IN BLACKS edp vaporisateur 100 ml</t>
  </si>
  <si>
    <t>Courrèges</t>
  </si>
  <si>
    <t>EMPREINTE edp vaporisateur 90 ml</t>
  </si>
  <si>
    <t>COURREGES IN BLUE edp vaporisateur 90 ml</t>
  </si>
  <si>
    <t>EAU DE COURREGES edp vaporisateur 90 ml</t>
  </si>
  <si>
    <t>ADDICT edp vaporisateur 50 ml</t>
  </si>
  <si>
    <t>DIORELLA edt vaporisateur 100 ml</t>
  </si>
  <si>
    <t>HYPNOTIC POISON edp vaporisateur 50 ml</t>
  </si>
  <si>
    <t>HYPNOTIC POISON edt vaporisateur 50 ml</t>
  </si>
  <si>
    <t>J'ADORE edt vaporisateur 100 ml</t>
  </si>
  <si>
    <t>J'ADORE edt vaporisateur 50 ml</t>
  </si>
  <si>
    <t>MISS DIOR BLOOMING BOUQUET edt vaporisateur 100 ml</t>
  </si>
  <si>
    <t>MISS DIOR BLOOMING BOUQUET edt vaporisateur 50 ml</t>
  </si>
  <si>
    <t>POISON GIRL edp vaporisateur 50 ml</t>
  </si>
  <si>
    <t>POISON GIRL edt vaporisateur 100 ml</t>
  </si>
  <si>
    <t>PURE POISON edp vaporisateur 50 ml</t>
  </si>
  <si>
    <t>ELIE SAAB edp vaporisateur 50 ml</t>
  </si>
  <si>
    <t>LA PETITE ROBE NOIRE edt vaporisateur 50 ml</t>
  </si>
  <si>
    <t>LA PETITE ROBE NOIRE INTENSE edp vaporisateur 100 ml</t>
  </si>
  <si>
    <t>BLACK PERFECTO BY LA PETITE ROBE NOIRE edp vaporisateur 100 ml</t>
  </si>
  <si>
    <t>MON GUERLAIN edp vaporisateur 100 ml</t>
  </si>
  <si>
    <t>MON GUERLAIN edp vaporisateur 50 ml</t>
  </si>
  <si>
    <t>L'HEURE BLEUE edp vaporisateur 75 ml</t>
  </si>
  <si>
    <t>JARDINS DE BAGATELLE edt vaporisateur 100 ml</t>
  </si>
  <si>
    <t>Guess</t>
  </si>
  <si>
    <t>GUESS SEDUCTIVE edt vaporisateur 75 ml</t>
  </si>
  <si>
    <t>GUESS BY MARCIANO edp vaporisateur 100 ml</t>
  </si>
  <si>
    <t>Hanae Mori</t>
  </si>
  <si>
    <t>HANAE MORI FEMME BUTTERFLY (Bleu) edp vaporisateur 100 ml</t>
  </si>
  <si>
    <t>HANAE MORI FEMME BUTTERFLY edt vaporisateur 100 ml</t>
  </si>
  <si>
    <t>EAU D'ORANGE VERTE cologne vaporisateur 100 ml</t>
  </si>
  <si>
    <t>THE SCENT FOR HER edp vaporisateur 100 ml</t>
  </si>
  <si>
    <t>L'EAU D'ISSEY edt vaporisateur 50 ml</t>
  </si>
  <si>
    <t>SCANDAL edp vaporisateur 30 ml</t>
  </si>
  <si>
    <t>SCANDAL edp vaporisateur 50 ml</t>
  </si>
  <si>
    <t>SCANDAL edp vaporisateur 80 ml</t>
  </si>
  <si>
    <t>Jimmy Choo</t>
  </si>
  <si>
    <t>JIMMY CHOO edp vaporisateur 100 ml</t>
  </si>
  <si>
    <t>JIMMY CHOO ILLICT edp vaporisateur 100 ml</t>
  </si>
  <si>
    <t>FLOWER BY KENZO L'ELIXIR edp vaporisateur 50 ml</t>
  </si>
  <si>
    <t>KENZO JEU D'AMOUR edp vaporisateur 100 ml</t>
  </si>
  <si>
    <t>KENZO WORLD edt vaporisateur 75 ml</t>
  </si>
  <si>
    <t>KENZO WORLD edp vaporisateur 75 ml</t>
  </si>
  <si>
    <t>KENZO WORLD edp vaporisateur 50 ml</t>
  </si>
  <si>
    <t>KENZO WORLD INTENSE edp vaporisateur 75 ml</t>
  </si>
  <si>
    <t>KENZO WORLD INTENSE edp vaporisateur 50 ml</t>
  </si>
  <si>
    <t>EAU DE LACOSTE L12.12 PETILLANTE edt vaporisateur 90 ml</t>
  </si>
  <si>
    <t>HYPNÔSE edp vaporisateur 50 ml</t>
  </si>
  <si>
    <t>LA VIE EST BELLE FLORALE edt vaporisateur 50 ml</t>
  </si>
  <si>
    <t>LA VIE EST BELLE L'ECLAT edp vaporisateur 50 ml</t>
  </si>
  <si>
    <t>LA VIE EST BELLE L'ECLAT edp vaporisateur 75 ml</t>
  </si>
  <si>
    <t>TRESOR MIDNIGHT ROSE edp vaporisateur 75 ml</t>
  </si>
  <si>
    <t>TRESOR IN LOVE edp vaporisateur 75 ml</t>
  </si>
  <si>
    <t>Mauboussin</t>
  </si>
  <si>
    <t>MAUBOUSSIN A LA FOLIE edp vaporisateur 100 ml</t>
  </si>
  <si>
    <t>MAUBOUSSIN edp vaporisateur 100 ml</t>
  </si>
  <si>
    <t>NARCISO RODRIGUEZ edp vaporisateur 50 ml</t>
  </si>
  <si>
    <t>NARCISO RODRIGUEZ POUDREE edp vaporisateur 50 ml</t>
  </si>
  <si>
    <t>L'AIR DU TEMPS edp vaporisateur 50 ml</t>
  </si>
  <si>
    <t>L'EXTASE edp vaporisateur 50 ml</t>
  </si>
  <si>
    <t>OLYMPÉA INTENSE edp vaporisateur 80 ml</t>
  </si>
  <si>
    <t>PATCHOULI edt vaporisateur 200 ml</t>
  </si>
  <si>
    <t>REM edp vaporisateur 100 ml</t>
  </si>
  <si>
    <t>FEMME DE ROCHAS edt vaporisateur 100 ml</t>
  </si>
  <si>
    <t>MADEMOISELLE ROCHAS edp vaporisateur 50 ml</t>
  </si>
  <si>
    <t>MADEMOISELLE ROCHAS edp vaporisateur 90 ml</t>
  </si>
  <si>
    <t>EAU DU SOIR edp vaporisateur 50 ml</t>
  </si>
  <si>
    <t>EAU DU SOIR edp vaporisateur 100 ml</t>
  </si>
  <si>
    <t>SOIR DE LUNE edp vaporisateur 50 ml</t>
  </si>
  <si>
    <t>SOIR DE LUNE edp vaporisateur 100 ml</t>
  </si>
  <si>
    <t>AURA edp vaporisateur rechargeable 50 ml</t>
  </si>
  <si>
    <t>AURA edp vaporisateur rechargeable 90 ml</t>
  </si>
  <si>
    <t>ALIEN edp vaporisateur rechargeable 30 ml</t>
  </si>
  <si>
    <t>ANGEL edp vaporisateur rechargeable 50 ml</t>
  </si>
  <si>
    <t>ANGEL CREME CORPS POT 200 ml</t>
  </si>
  <si>
    <t>ANGEL MUSE edp vaporisateur rechargeable 50 ml</t>
  </si>
  <si>
    <t>INNOCENT edp vaporisateur 75 ml</t>
  </si>
  <si>
    <t>WOMANITY edp vaporisateur 80 ml</t>
  </si>
  <si>
    <t>EROS POUR FEMME edp vaporisateur 100 ml</t>
  </si>
  <si>
    <t>BRIGHT CRYSTAL edt vaporisateur 90 ml</t>
  </si>
  <si>
    <t>CRYSTAL NOIR edp vaporisateur 90 ml</t>
  </si>
  <si>
    <t>BLACK OPIUM edt vaporisateur 90 ml</t>
  </si>
  <si>
    <t>BLACK OPIUM FLORAL SHOCK edp vaporisateur 90 ml</t>
  </si>
  <si>
    <t>MON PARIS edp vaporisateur 50 ml</t>
  </si>
  <si>
    <t>OPIUM edt vaporisateur 50 ml</t>
  </si>
  <si>
    <t>Y edt vaporisateur 80 ml</t>
  </si>
  <si>
    <t>YVRESSE edt vaporisateur 80 ml</t>
  </si>
  <si>
    <t>Zadig &amp; Voltaire</t>
  </si>
  <si>
    <t>THIS HER edp vaporisateur 100 ml</t>
  </si>
  <si>
    <t>JUST ROCK POUR ELLE edp vaporisateur 100 ml</t>
  </si>
  <si>
    <t>STRONGER WITH YOU edt vaporisateur 100 ml</t>
  </si>
  <si>
    <t>ACQUA DI GIO PROFUMO edp vaporisateur 75 ml</t>
  </si>
  <si>
    <t>ARMANI CODE HOMME edt vaporisateur 75 ml</t>
  </si>
  <si>
    <t>AZZARO POUR HOMME INTENSE edp vaporisateur 100 ml</t>
  </si>
  <si>
    <t>QUATRE HOMME edt vaporisateur 100 ml</t>
  </si>
  <si>
    <t>MR BURBERRY edp vaporisateur 100 ml</t>
  </si>
  <si>
    <t>CK ALL edt vaporisateur 100 ml</t>
  </si>
  <si>
    <t>CK IN2U HIM edt vaporisateur 100 ml</t>
  </si>
  <si>
    <t>OBSESSION MEN edt vaporisateur 120 ml</t>
  </si>
  <si>
    <t>L'ENVOL edp vaporisateur 80 ml</t>
  </si>
  <si>
    <t>FUEL FOR LIFE HOMME edt vaporisateur 75 ml</t>
  </si>
  <si>
    <t>ONLY THE BRAVE edt vaporisateur 75 ml</t>
  </si>
  <si>
    <t>ONLY THE BRAVE edt vaporisateur 50 ml</t>
  </si>
  <si>
    <t>ONLY THE BRAVE HIGH edt vaporisateur 75 ml</t>
  </si>
  <si>
    <t>DIOR HOMME edt vaporisateur 50 ml</t>
  </si>
  <si>
    <t>DIOR HOMME COLOGNE edt vaporisateur 125 ml</t>
  </si>
  <si>
    <t>DIOR HOMME COLOGNE edt vaporisateur 75 ml</t>
  </si>
  <si>
    <t>DIOR HOMME INTENSE edp vaporisateur 50 ml</t>
  </si>
  <si>
    <t>DIOR HOMME SPORT edt vaporisateur 125 ml</t>
  </si>
  <si>
    <t>SAUVAGE edt vaporisateur 200 ml</t>
  </si>
  <si>
    <t>SAUVAGE edt vaporisateur 60 ml</t>
  </si>
  <si>
    <t>THE ONE MEN edp vaporisateur 100 ml</t>
  </si>
  <si>
    <t>GENTLEMAN ORIGINAL edt vaporisateur 100 ml</t>
  </si>
  <si>
    <t>GUERLAIN HOMME edp vaporisateur 100 ml</t>
  </si>
  <si>
    <t>HABIT ROUGE edp vaporisateur 100 ml</t>
  </si>
  <si>
    <t>L'HOMME IDEAL edp vaporisateur 50 ml</t>
  </si>
  <si>
    <t>L'HOMME IDEAL COLOGNE edt vaporisateur 100 ml</t>
  </si>
  <si>
    <t>L'HOMME IDEAL SPORT edt vaporisateur 100 ml</t>
  </si>
  <si>
    <t>L'INSTANT DE GUERLAIN POUR HOMME edt vaporisateur 100 ml</t>
  </si>
  <si>
    <t>VETIVER edt vaporisateur 200 ml</t>
  </si>
  <si>
    <t>HERITAGE edt vaporisateur 100 ml</t>
  </si>
  <si>
    <t>HANAE MORI HOMME edt vaporisateur 100 ml</t>
  </si>
  <si>
    <t>HANAE MORI HOMME edp vaporisateur 100 ml</t>
  </si>
  <si>
    <t>BOSS BOTTLED INTENSE edp vaporisateur 100 ml</t>
  </si>
  <si>
    <t>BOSS BOTTLED UNLIMITED edt vaporisateur 100 ml</t>
  </si>
  <si>
    <t>BOSS BOTTLED TONIC edt vaporisateur 100 ml</t>
  </si>
  <si>
    <t>HUGO ICED edt vaporisateur 125 ml</t>
  </si>
  <si>
    <t>JUST DIFFERENT edt vaporisateur 125 ml</t>
  </si>
  <si>
    <t>ULTRA MALE edt intense vaporisateur 125 ml</t>
  </si>
  <si>
    <t>KENZO HOMME edp vaporisateur 100 ml</t>
  </si>
  <si>
    <t>LEGEND SPIRIT edt vaporisateur 100 ml</t>
  </si>
  <si>
    <t>LEGEND NIGHT edp vaporisateur 100 ml</t>
  </si>
  <si>
    <t>PURE XS edt vaporisateur 100 ml</t>
  </si>
  <si>
    <t>A*MEN edt recharge 100 ml</t>
  </si>
  <si>
    <t>A*MEN edt vaporisateur rechargeable 100 ml</t>
  </si>
  <si>
    <t>VERSACE L'HOMME edt vaporisateur 100 ml</t>
  </si>
  <si>
    <t>VERSACE POUR HOMME edt vaporisateur 100 ml</t>
  </si>
  <si>
    <t>THE DREAMER  edt vaporisateur 100 ml</t>
  </si>
  <si>
    <t>Y MEN edt vaporisateur 100 ml</t>
  </si>
  <si>
    <t>L'HOMME edt vaporisateur 60 ml</t>
  </si>
  <si>
    <t>LA NUIT DE L'HOMME LE PARFUM edp vaporisateur 100 ml</t>
  </si>
  <si>
    <t>LA NUIT DE L'HOMME edt vaporisateur 60 ml</t>
  </si>
  <si>
    <t>LA NUIT DE L'HOMME ELECTRIQUE edt vaporisateur 100 ml</t>
  </si>
  <si>
    <t>JUST ROCK POUR LUI edt vaporisateur 100 ml</t>
  </si>
  <si>
    <t>THIS HIM edt vaporisateur 100 ml</t>
  </si>
  <si>
    <t>PRIX DE VENTE 2018</t>
  </si>
  <si>
    <t>QUATRE ABSOLU DE NUIT edp vaporisateur 100 ml</t>
  </si>
  <si>
    <t>BURBERRY BODY edp vaporisateur 60 ml</t>
  </si>
  <si>
    <t>CK BE edt vaporisateur 100 ml</t>
  </si>
  <si>
    <t>MISS DIOR edt vaporisateur 100 ml</t>
  </si>
  <si>
    <t>MISS DIOR edt vaporisateur 50 ml</t>
  </si>
  <si>
    <t>MISS DIOR ABSOLUTELY BLOOMING BOUQUET edp vaporisateur 50 ml</t>
  </si>
  <si>
    <t>POISON GIRL edt vaporisateur 50 ml</t>
  </si>
  <si>
    <t>HYPNOTIC POISON edp vaporisateur 100 ml</t>
  </si>
  <si>
    <t>ANGE OU DEMON LE SECRET edp vaporisateur 50 ml</t>
  </si>
  <si>
    <t>CHAMPS ELYSEES edp vaporisateur 100 ml</t>
  </si>
  <si>
    <t>SHALIMAR edp recharge 50 ml</t>
  </si>
  <si>
    <t>KENZO WORLD edt vaporisateur 50 ml</t>
  </si>
  <si>
    <t>ANGEL LAIT 200 ml</t>
  </si>
  <si>
    <t>BLACK XS FOR HER edp vaporisateur 80 ml</t>
  </si>
  <si>
    <t xml:space="preserve">REVLON CHARLIE BLUE edt vaporisateur 100 ml </t>
  </si>
  <si>
    <t>MADAME ROCHAS edt vaporisateur 100 ml</t>
  </si>
  <si>
    <t>CHROME PURE edt vaporisateur 100 ml</t>
  </si>
  <si>
    <t>BOUCHERON HOMME edp vaporisateur 100 ml</t>
  </si>
  <si>
    <t>JAIPUR HOMME edp vaporisateur 100 ml</t>
  </si>
  <si>
    <t>EAU SAUVAGE EXTREME edt intense vaporisateur 100 ml</t>
  </si>
  <si>
    <t>L'HOMME IDEAL edp vaporisateur 100 ml</t>
  </si>
  <si>
    <t>GUILTY HOMME edt vaporisateur 90 ml</t>
  </si>
  <si>
    <t>HUGO edt vaporisateur 125 ml</t>
  </si>
  <si>
    <t>LEGEND edt vaporisateur 200 ml</t>
  </si>
  <si>
    <t>LA PETITE ROBE NOIRE edp LEGERE vaporisateur 100 ml</t>
  </si>
  <si>
    <t>MON GUERLAIN edp FLORALE vaporisateur 100 ml</t>
  </si>
  <si>
    <t>MON GUERLAIN edp FLORALE vaporisateur 50 ml</t>
  </si>
  <si>
    <t>CHLOE NOMADE edp vaporisateur 75 ml</t>
  </si>
  <si>
    <t>YES I AM edp vaporisateur 50 ml</t>
  </si>
  <si>
    <t>YES I AM edp vaporisateur 75 ml</t>
  </si>
  <si>
    <t>SÌ PASSIONE edp vaporisateur 100 ml</t>
  </si>
  <si>
    <t>SÌ PASSIONE edp vaporisateur 50 ml</t>
  </si>
  <si>
    <t>4711 edc 200 ml</t>
  </si>
  <si>
    <t>J'ADORE IN JOY edt vaporisateur 100 ml</t>
  </si>
  <si>
    <t>J'ADORE IN JOY edt vaporisateur 50 ml</t>
  </si>
  <si>
    <t>POISON edt vaporisateur 50 ml</t>
  </si>
  <si>
    <t>SAUVAGE edp vaporisateur 60 ml</t>
  </si>
  <si>
    <t>SAUVAGE edp vaporisateur 100 ml</t>
  </si>
  <si>
    <t>ALLURE SENSUELLE edp vaporisateur 100 ml</t>
  </si>
  <si>
    <t>ALLURE edp vaporisateur 100 ml</t>
  </si>
  <si>
    <t>ALLURE edt vaporisateur 100 ml</t>
  </si>
  <si>
    <t>CHANCE EAU TENDRE edt vaporisateur 100 ml</t>
  </si>
  <si>
    <t>CHANCE EAU VIVE edt vaporisateur 100 ml</t>
  </si>
  <si>
    <t>CHANCE EAU FRAICHE edt vaporisateur 100 ml</t>
  </si>
  <si>
    <t>COCO NOIR edp vaporisateur 100 ml</t>
  </si>
  <si>
    <t>COCO MADEMOISELLE INTENSE edp vaporisateur 100 ml</t>
  </si>
  <si>
    <t>GABRIELLE edp vaporisateur 100 ml</t>
  </si>
  <si>
    <t>GABRIELLE edp vaporisateur 50 ml</t>
  </si>
  <si>
    <t>N°19 edp vaporisateur 100 ml</t>
  </si>
  <si>
    <t>N°19 edt vaporisateur 100 ml</t>
  </si>
  <si>
    <t>CRISTALLE edp vaporisateur 100 ml</t>
  </si>
  <si>
    <t>CRISTALLE edt vaporisateur 100 ml</t>
  </si>
  <si>
    <t>EGOISTE edt vaporisateur 100 ml</t>
  </si>
  <si>
    <t>ALLURE HOMME SPORT COLOGNE vaporisateur 100 ml</t>
  </si>
  <si>
    <t>ALLURE HOMME SPORT EXTREME vaporisateur 100 ml</t>
  </si>
  <si>
    <t>MULTI-ACTIVE jour crème 1ères rides  TP 50 ml</t>
  </si>
  <si>
    <t>MULTI-ACTIVE jour crème 1ères rides  PS 50 ml</t>
  </si>
  <si>
    <t>MASQUE SOS PURE ( à l'argile rééquilibrant) 75 ml</t>
  </si>
  <si>
    <t>DOUBLE SERUM  50 ml</t>
  </si>
  <si>
    <t>DOUBLE SERUM  30 ml</t>
  </si>
  <si>
    <t>EAU DES JARDINS vaporisateur 100 ml</t>
  </si>
  <si>
    <t>HUILE TONIC 100 ml</t>
  </si>
  <si>
    <t>BODY FIT Expert minceur anti cellulite 200 ml</t>
  </si>
  <si>
    <t>JEUNESSE DES MAINS crème 100 ml</t>
  </si>
  <si>
    <t>CONTOUR DES YEUX anti poches, anti cernes gel 20 ml</t>
  </si>
  <si>
    <t>LISSE MINUTE 15 ml</t>
  </si>
  <si>
    <t>MASCARA WONDER PERFECT 01 Black</t>
  </si>
  <si>
    <t>BE LONG 01 Black Intense</t>
  </si>
  <si>
    <t>SUPRA VOLUME 01 Black Intense</t>
  </si>
  <si>
    <t>BB SKIN FLUIDE SPF25 01 LIGHT 45 ml</t>
  </si>
  <si>
    <t>ECLAT MINUTE EMBELLISSEUR LEVRES 01 ROSE 12 ml</t>
  </si>
  <si>
    <t>CLARINS MEN baume super hydratant 50 ml</t>
  </si>
  <si>
    <t>CLARINS MEN anti rides fermetés TP 50 ml</t>
  </si>
  <si>
    <t xml:space="preserve">HYPNÔSE DRAMA mascara 01-noir </t>
  </si>
  <si>
    <t xml:space="preserve">HYPNÔSE mascara 01-noir </t>
  </si>
  <si>
    <t xml:space="preserve">HYPNÔSE mascara Waterproof 01-noir </t>
  </si>
  <si>
    <t>DEMAQUILLANT DOUCEUR YEUX SENSIBLES 125 ml</t>
  </si>
  <si>
    <t>MASQUE SOS HYDRA 75 ml</t>
  </si>
  <si>
    <t>LOTION DOUCE TONIFIANTE ALOE VERA PS 200 ml</t>
  </si>
  <si>
    <t>TERRACOTTA poudre bronzante 02 NATUREL BLONDES</t>
  </si>
  <si>
    <t>TERRACOTTA poudre bronzante 03 NATUREL BRUNETTES</t>
  </si>
  <si>
    <t xml:space="preserve">CILS D'ENFER so volume mascara 01-noir profond </t>
  </si>
  <si>
    <t xml:space="preserve">CILS D'ENFER mascara Waterproof  01-noir  </t>
  </si>
  <si>
    <t>CAPTURE YOUTH crème anti-oxydante 50 ml</t>
  </si>
  <si>
    <t>CAPTURE YOUTH plump serum repulpant 30 ml</t>
  </si>
  <si>
    <t>CAPTURE YOUTH glow booster serum éclat 30 ml</t>
  </si>
  <si>
    <t>CAPTURE YOUTH lift sculptor serum liftant 30 ml</t>
  </si>
  <si>
    <t>CAPTURE TOTALE crème multi-perfection texture universelle 60 ml</t>
  </si>
  <si>
    <t>CAPTURE TOTALE crème nuit multi-perfection haute régénération 60 ml</t>
  </si>
  <si>
    <t>CAPTURE TOTALE soin regard multi-perfection 15 ml</t>
  </si>
  <si>
    <t>CAPTURE TOTALE dreamskin advanced 50 ml</t>
  </si>
  <si>
    <t>DIORSHOW mascara 090 PRO BLACK</t>
  </si>
  <si>
    <t>DIORSHOW ICONIC OVERCURL mascara 090 OVER NOIR</t>
  </si>
  <si>
    <t>L'INSTANT edp vaporisateur 100 ml</t>
  </si>
  <si>
    <t>PRIX BOUTIQUE MOYEN</t>
  </si>
  <si>
    <t>NARCISO RODRIGUEZ POUDREE edp vaporisateur 90 ml</t>
  </si>
  <si>
    <t>ROUGE DIOR COULEUR COUTURE 999</t>
  </si>
  <si>
    <t>BVLGARI AQUA POUR HOMME edt vaporisateur 100 ml</t>
  </si>
  <si>
    <t>XERYUS edt vaporisateur 100 ml</t>
  </si>
  <si>
    <t>XERYUS ROUGE edt vaporisateur 100 ml</t>
  </si>
  <si>
    <t>INVICTUS AQUA edt vaporisateur 100 ml</t>
  </si>
  <si>
    <t>CLARINS MEN déo roll-on anti-transpirant sans alccol 50 ml</t>
  </si>
  <si>
    <t>SOINS FEMME</t>
  </si>
  <si>
    <t>PRIX TTC</t>
  </si>
  <si>
    <t>PRODUITS CLARINS</t>
  </si>
  <si>
    <t>PRODUITS DIOR</t>
  </si>
  <si>
    <t>PRODUITS GUERLAIN</t>
  </si>
  <si>
    <t>PRODUITS LANCOME</t>
  </si>
  <si>
    <t>SAMSARA edt vaporisateur 100 ml</t>
  </si>
  <si>
    <t>JICKY edp vaporisateur 100 ml</t>
  </si>
  <si>
    <t>CHAMADE edt vaporisateur 100 ml</t>
  </si>
  <si>
    <t>CHANT D'AROMES edt vaporisateur 100 ml</t>
  </si>
  <si>
    <t>JIMMY CHOO FLASH edp vaporisateur 100 ml</t>
  </si>
  <si>
    <t>RUMEUR edp vaporisateur 100 ml</t>
  </si>
  <si>
    <t>ETERNITY edp vaporisateur 50 ml</t>
  </si>
  <si>
    <t>COFFRETS FEMME</t>
  </si>
  <si>
    <t>CHROME LEGEND edt vaporisateur 125 ml</t>
  </si>
  <si>
    <t>EUPHORIA MEN edt vaporisateur 100 ml</t>
  </si>
  <si>
    <t>SANTOS edt vaporisateur 100 ml</t>
  </si>
  <si>
    <t>DOWNTOWN edp vaporisateur 90 ml</t>
  </si>
  <si>
    <t>CK BEAUTY edp vaporisateur 100 ml</t>
  </si>
  <si>
    <t>MISS BOUCHERON edp vaporisateur 100 ml</t>
  </si>
  <si>
    <t>RUMBA edt vaporisateur 100 ml</t>
  </si>
  <si>
    <t>QTE COMMANDE</t>
  </si>
  <si>
    <t>TOTAL :</t>
  </si>
  <si>
    <t>Lalique</t>
  </si>
  <si>
    <t>ENCRE NOIRE edt vaporisateur 100 ml</t>
  </si>
  <si>
    <t>ECLAT D'ARPEGE HOMME edt vaporisateur 100 ml</t>
  </si>
  <si>
    <t>1 MILLION edt vaporisateur 200 ml</t>
  </si>
  <si>
    <t>JUICY COUTURE I AM edp vaporisateur 100 ml</t>
  </si>
  <si>
    <t>JUICY COUTURE edp vaporisateur 100 ml</t>
  </si>
  <si>
    <t>1 MILLION LUCKY edt vaporisateur 50 ml</t>
  </si>
  <si>
    <t>1 MILLION LUCKY edt vaporisateur 100 ml</t>
  </si>
  <si>
    <t>LADY MILLION LUCKY edp vaporisateur 80 ml</t>
  </si>
  <si>
    <t>LADY MILLION LUCKY edp vaporisateur 50 ml</t>
  </si>
  <si>
    <t>FIRST edp vaporisateur 100 ml</t>
  </si>
  <si>
    <t>AZZARO NIGHT TIME edt vaporisateur 100 ml</t>
  </si>
  <si>
    <t>GUESS GIRL BELLE edt vaporisateur 100 ml</t>
  </si>
  <si>
    <t>GUESS GIRL edt vaporisateur 100 ml</t>
  </si>
  <si>
    <t>CALANDRE edt vaporisateur 100 ml</t>
  </si>
  <si>
    <t>JOY edp vaporisateur 90 ml</t>
  </si>
  <si>
    <t>JOY edp vaporisateur 50 ml</t>
  </si>
  <si>
    <t>NINA BELLA edt vaporisateur 80 ml</t>
  </si>
  <si>
    <t>SCANDAL BY NIGHT edp vaporisateur 80 ml</t>
  </si>
  <si>
    <t>SCANDAL BY NIGHT edp vaporisateur 50 ml</t>
  </si>
  <si>
    <t>PURE XS FOR HER edp vaporisateur 80 ml</t>
  </si>
  <si>
    <t>ONLY THE BRAVE STREET edt vaporisateur 125 ml</t>
  </si>
  <si>
    <t>ALIEN MAN edt vaporisateur 100 ml</t>
  </si>
  <si>
    <t>THE ONLY ONE edp vaporisateur 100 ml</t>
  </si>
  <si>
    <t>GIRLS CAN DO ANYTHING edp vaporisateur 90 ml</t>
  </si>
  <si>
    <t>L'INTERDIT edp vaporisateur 50 ml</t>
  </si>
  <si>
    <t>L'INTERDIT edp vaporisateur 80 ml</t>
  </si>
  <si>
    <t>VAN CLEEF REVE edp vaporisateur 100 ml</t>
  </si>
  <si>
    <t>VAN CLEEF SO FIRST edp vaporisateur 100 ml</t>
  </si>
  <si>
    <t>Marc Jacobs</t>
  </si>
  <si>
    <t>DAISY edt vaporisateur 100 ml</t>
  </si>
  <si>
    <t>DAISY DREAM edt vaporisateur 100 ml</t>
  </si>
  <si>
    <t>LALIQUE LE PARFUM edp vaporisateur 100 ml</t>
  </si>
  <si>
    <t>LALIQUE AMETHYST edp vaporisateur 100 ml</t>
  </si>
  <si>
    <t>COOL WATER FEMME edt vaporisateur 100 ml</t>
  </si>
  <si>
    <t>LADY MILLION PRIVE edp vaporisateur 80 ml</t>
  </si>
  <si>
    <t>HAPPY FOR MEN edt vaporisateur 100 ml</t>
  </si>
  <si>
    <t>ENCRE NOIRE SPORT edt vaporisateur 100 ml</t>
  </si>
  <si>
    <t>L'INSOUMIS edt vaporisateur 100 ml</t>
  </si>
  <si>
    <t>LALIQUE WHITE edt vaporisateur 125 ml</t>
  </si>
  <si>
    <t>LALIQUE POUR HOMME EQUUS edp vaporisateur 75 ml</t>
  </si>
  <si>
    <t>LALIQUE POUR HOMME LION edp vaporisateur 125 ml</t>
  </si>
  <si>
    <t>LAPIDUS GOLD EXTREME edt vaporisateur 100 ml</t>
  </si>
  <si>
    <t>LAPIDUS POUR HOMME SPORT edt vaporisateur 100 ml</t>
  </si>
  <si>
    <t>BLACK PERFECTO FLORALE BY LA PETITE ROBE NOIRE edt vaporisateur 100 ml</t>
  </si>
  <si>
    <t>LA NUIT TRESOR edp vaporisateur 100 ml</t>
  </si>
  <si>
    <t>DOUX NETTOYANT MOUSSANT BEURRE DE KARITE PS 125 ml</t>
  </si>
  <si>
    <t>Juicy Couture</t>
  </si>
  <si>
    <t>PRIX DE VENTE 2019</t>
  </si>
  <si>
    <t>Y MEN edp vaporisateur 100 ml</t>
  </si>
  <si>
    <t>EAN</t>
  </si>
  <si>
    <t>PARKOD</t>
  </si>
  <si>
    <t>SÌ INTENSE edp vaporisateur 100 ml</t>
  </si>
  <si>
    <t>QUATRE EN ROSE edp vaporisateur 100 ml</t>
  </si>
  <si>
    <t>MY BURBERRY BLUSH edp vaporisateur 90 ml</t>
  </si>
  <si>
    <t>MY BURBERRY BLUSH edp vaporisateur 50 ml</t>
  </si>
  <si>
    <t>Bvlgari MIXE</t>
  </si>
  <si>
    <t>OMNIA PINK SAPPHIRE edt vaporisateur 65 ml</t>
  </si>
  <si>
    <t>Calvin Klein MIXE</t>
  </si>
  <si>
    <t>CK WOMEN edp vaporisateur 100 ml</t>
  </si>
  <si>
    <t>OBSESSED edp vaporisateur 100 ml</t>
  </si>
  <si>
    <t>CARAT edp vaporisateur 100 ml</t>
  </si>
  <si>
    <t>CARAT edp vaporisateur 50 ml</t>
  </si>
  <si>
    <t>Cartier MIXTE</t>
  </si>
  <si>
    <t>LA PANTHERE EDITION SOIR edp vaporisateur 75 ml</t>
  </si>
  <si>
    <t>CHLOE NOMADE edp vaporisateur 50 ml</t>
  </si>
  <si>
    <t>ADDICT EAU FRAICHE edt vaporisateur 100 ml</t>
  </si>
  <si>
    <t>LIGHT BLUE EAU INTENSE edp vaporisateur 50 ml</t>
  </si>
  <si>
    <t>DOLCE edp vaporisateur 50 ml</t>
  </si>
  <si>
    <t>DOLCE GABBANA POUR FEMME edp vaporisateur 100 ml</t>
  </si>
  <si>
    <t>ELIE SAAB GIRL OF NOW edp vaporisateur 90 ml</t>
  </si>
  <si>
    <t>BEAUTIFUL edp vaporisateur 75 ml</t>
  </si>
  <si>
    <t>LIVE IRRÉSISTIBLE BLOSSOM CRUSH edt vaporisateur 75 ml</t>
  </si>
  <si>
    <t>LIVE IRRÉSISTIBLE ROSY CRUSH edp vaporisateur 75 ml</t>
  </si>
  <si>
    <t>GUCCI BLOOM edp vaporisateur 100 ml</t>
  </si>
  <si>
    <t>GUILTY edt vaporisateur 75 ml</t>
  </si>
  <si>
    <t>AQUA ALLEGORIA Bergamote Calabria edt vaporisateur 125 ml</t>
  </si>
  <si>
    <t>AQUA ALLEGORIA Mandarine basilic edt vaporisateur 125 ml</t>
  </si>
  <si>
    <t>AQUA ALLEGORIA Pamplelune edt vaporisateur 125 ml</t>
  </si>
  <si>
    <t>AQUA ALLEGORIA Pera Granita edt vaporisateur 125 ml</t>
  </si>
  <si>
    <t>CHAMPS ELYSEES edt vaporisateur 100 ml</t>
  </si>
  <si>
    <t>L'INSTANT edt vaporisateur 100 ml</t>
  </si>
  <si>
    <t>L'INSTANT MAGIC edp vaporisateur 100 ml</t>
  </si>
  <si>
    <t>SHALIMAR SOUFFLE DE PARFUM edp 50 ml</t>
  </si>
  <si>
    <t>GUESS FEMME edp vaporisateur 75 ml</t>
  </si>
  <si>
    <t>GUESS DARE edt vaporisateur 100 ml</t>
  </si>
  <si>
    <t>THE SCENT FOR HER edt vaporisateur 100 ml</t>
  </si>
  <si>
    <t>L'EAU D'ISSEY PURE edt vaporisateur 90 ml</t>
  </si>
  <si>
    <t>FLOWER BY KENZO EAU DE VIE edp vaporisateur 50 ml</t>
  </si>
  <si>
    <t>FLOWER BY KENZO EAU DE VIE edp vaporisateur 100 ml</t>
  </si>
  <si>
    <t>L'EAU KENZO POUR FEMME edt vaporisateur 100 ml</t>
  </si>
  <si>
    <t>LACOSTE POUR FEMME edp vaporisateur 90 ml</t>
  </si>
  <si>
    <t>LALIQUE edp vaporisateur 100 ml</t>
  </si>
  <si>
    <t>LALIQUE PERLES edp vaporisateur 100 ml</t>
  </si>
  <si>
    <t>LA NUIT TRESOR A LA FOLIE edp vaporisateur 75 ml</t>
  </si>
  <si>
    <t>ECLAT DE FLEURS edp vaporisateur 100 ml</t>
  </si>
  <si>
    <t>MARRY ME edp vaporisateur 75 ml</t>
  </si>
  <si>
    <t>MODERN PRINCESS edp vaporisateur 90 ml</t>
  </si>
  <si>
    <t>LOLITA LEMPICKA MON PREMIER PARFUM edp vaporisateur 100 ml</t>
  </si>
  <si>
    <t>LOLITA LEMPICKA MON PREMIER PARFUM edp vaporisateur 50 ml</t>
  </si>
  <si>
    <t>LOLITA LEMPICKA SWEET edp vaporisateur 100 ml</t>
  </si>
  <si>
    <t>NARCISO ROUGE edp vaporisateur 50 ml</t>
  </si>
  <si>
    <t>MADEMOISELLE ROCHAS edt vaporisateur 90 ml</t>
  </si>
  <si>
    <t>FANTASME edt vaporisateur 100 ml</t>
  </si>
  <si>
    <t>ALIEN edp recharge ECO-SOURCE 100 ml</t>
  </si>
  <si>
    <t>ANGEL edp recharge ECO-SOURCE 100 ml</t>
  </si>
  <si>
    <t>VALENTINA POUDRE edp vaporisateur 80 ml</t>
  </si>
  <si>
    <t>VALENTINO DONNA ACQUA edt vaporisateur 100 ml</t>
  </si>
  <si>
    <t>VALENTINO DONNA edp vaporisateur 50 ml</t>
  </si>
  <si>
    <t>HYDRA BEAUTY crème hydratation protection éclat 50 Gr</t>
  </si>
  <si>
    <t>HYDRA BEAUTY gel crème hydratation protection éclat 50 Gr</t>
  </si>
  <si>
    <t>HYDRA BEAUTY micro gel yeux 15 ml</t>
  </si>
  <si>
    <t>HYDRA BEAUTY micro serum hydratant repulpant intense 30 ml</t>
  </si>
  <si>
    <t>HYDRA BEAUTY micro serum hydratant repulpant intense 50 ml</t>
  </si>
  <si>
    <t>HYDRA BEAUTY micro crème hydratant repulpant fortifiant 50 ml</t>
  </si>
  <si>
    <t>HYDRA BEAUTY masque hydratation protection éclat 75 ml</t>
  </si>
  <si>
    <t>HYDRA BEAUTY masque de nuit au camélia hydratant oxygénant 100  ml</t>
  </si>
  <si>
    <t>BLUE SERUM EYE 15  ml</t>
  </si>
  <si>
    <t>BLUE SERUM EYE flacon pompe 30 ml</t>
  </si>
  <si>
    <t>GOMMAGE microperlé éclat gel exfoliant sublimateur 75 ml</t>
  </si>
  <si>
    <t>MASQUE DESTRESSANT pureté 75 ml</t>
  </si>
  <si>
    <t>BOOSTER DETOX 15 ml</t>
  </si>
  <si>
    <t>BOOSTER ENERGY 15 ml</t>
  </si>
  <si>
    <t>CREME ECLAT DU JOUR  30 ml</t>
  </si>
  <si>
    <t>MULTI-ACTIVE yeux défatiguant éclair 15 ml</t>
  </si>
  <si>
    <t>MULTI-ACTIVE nuit crème 1ères rides PN A PS 50 ml</t>
  </si>
  <si>
    <t>HYDRA-ESSENTIEL bi serum anti soif intensif  50 ml</t>
  </si>
  <si>
    <t>HYDRA-ESSENTIEL crème riche désaltérante PS  50 ml</t>
  </si>
  <si>
    <t>EXTRA-FIRMING RÉGÉNÉRANTE ANTI-RIDES crème jour PS</t>
  </si>
  <si>
    <t>EXTRA-FIRMING RÉGÉNÉRANTE ANTI-RIDES crème jour TP</t>
  </si>
  <si>
    <t>EXTRA-FIRMING RÉGÉNÉRANTE ANTI-RIDES crème nuit PS</t>
  </si>
  <si>
    <t>EXTRA-FIRMING RÉGÉNÉRANTE ANTI-RIDES crème nuit TP</t>
  </si>
  <si>
    <t>DOUX NETTOYANT MOUSSANT AMANDE COTON PN A PM 125 ml</t>
  </si>
  <si>
    <t>DOUX NETTOYANT MOUSSANT PULPE DE TAMARIN PM A PG 125 ml</t>
  </si>
  <si>
    <t>LAIT DEMAQUILLANT GENTIANE PM A PG 200 ml</t>
  </si>
  <si>
    <t>LAIT DEMAQUILLANT HERBES DES ALPES PN A PS 200 ml</t>
  </si>
  <si>
    <t>DEMAQUILLANT EXPRESS YEUX 125 ml (spécial waterproof)</t>
  </si>
  <si>
    <t>CAPTURE TOTALE crème nuit multi-perfection haute régénération recharge 60 ml</t>
  </si>
  <si>
    <t>CAPTURE TOTALE crème multi-perfection texture légère 60 ml</t>
  </si>
  <si>
    <t>CAPTURE TOTALE crème multi-perfection texture riche 60 ml</t>
  </si>
  <si>
    <t>CAPTURE TOTALE serum 50 ml</t>
  </si>
  <si>
    <t>ONE ESSENTIAL skin boosting super serum 30 ml</t>
  </si>
  <si>
    <t>HYDRA LIFE LIFE crème nourrissante hydratation fraîcheur 50ml</t>
  </si>
  <si>
    <t>HYDRA LIFE soin yeux hydratation givrée 15 ml</t>
  </si>
  <si>
    <t>CLARINS / TEINT</t>
  </si>
  <si>
    <t>ECLAT MINUTE PINCEAU PERFECTEUR DE TEINT 02 BEIGE MOYEN 2 ml</t>
  </si>
  <si>
    <t>CLARINS / YEUX</t>
  </si>
  <si>
    <t>CLARINS / LEVRES</t>
  </si>
  <si>
    <t>DIOR / TEINT</t>
  </si>
  <si>
    <t>DIOR FOREVER FLUIDE 1N NEUTRAL</t>
  </si>
  <si>
    <t>DIOR FOREVER FLUIDE 2N NEUTRAL</t>
  </si>
  <si>
    <t>DIOR FOREVER FLUIDE 3N NEUTRAL</t>
  </si>
  <si>
    <t>DIOR FOREVER FLUIDE 3WP WARM PEACH</t>
  </si>
  <si>
    <t>DIOR FOREVER FLUIDE 4N NEUTRAL</t>
  </si>
  <si>
    <t>DIOR FOREVER FLUIDE 5N NEUTRAL</t>
  </si>
  <si>
    <t>DIOR FOREVER FLUIDE 6N NEUTRAL</t>
  </si>
  <si>
    <t>DIOR FOREVER FLUIDE 7N NEUTRAL</t>
  </si>
  <si>
    <t>DIOR FOREVER SKIN GLOW FLUIDE 1N NEUTRAL</t>
  </si>
  <si>
    <t>DIOR FOREVER SKIN GLOW FLUIDE 2N NEUTRAL</t>
  </si>
  <si>
    <t>DIOR FOREVER SKIN GLOW FLUIDE 3N NEUTRAL</t>
  </si>
  <si>
    <t>DIOR FOREVER SKIN GLOW FLUIDE 4N NEUTRAL</t>
  </si>
  <si>
    <t>DIOR FOREVER SKIN GLOW FLUIDE 5N NEUTRAL</t>
  </si>
  <si>
    <t>DIOR FOREVER SKIN GLOW FLUIDE 6N NEUTRAL</t>
  </si>
  <si>
    <t>DIOR FOREVER SKIN GLOW FLUIDE 7N NEUTRAL</t>
  </si>
  <si>
    <t>DIOR / YEUX</t>
  </si>
  <si>
    <t>DIORSHOW PUMP'N volume mascara 090 BLACK</t>
  </si>
  <si>
    <t>DIOR / LEVRES</t>
  </si>
  <si>
    <t>DIOR ADDICT STELLAR SHINE 976 BE DIOR</t>
  </si>
  <si>
    <t>DIOR ADDICT STELLAR SHINE 863 D-SPARKLE</t>
  </si>
  <si>
    <t>DIOR ADDICT STELLAR SHINE 881 BOHEMIENNE</t>
  </si>
  <si>
    <t>DIOR ADDICT STELLAR SHINE 891 DIORCELESTIAL</t>
  </si>
  <si>
    <t>DIOR ADDICT STELLAR SHINE 673 DIORCHARM</t>
  </si>
  <si>
    <t>DIOR ADDICT LIPSTICK 639 RIVIERA</t>
  </si>
  <si>
    <t>DIOR / ONGLES</t>
  </si>
  <si>
    <t>DIOR VERNIS 539 LUCKY DIOR</t>
  </si>
  <si>
    <t>DIOR VERNIS 675 DIORCHARM</t>
  </si>
  <si>
    <t>DIOR VERNIS 976 BE DIOR</t>
  </si>
  <si>
    <t>DIOR VERNIS 999</t>
  </si>
  <si>
    <t>Guerlain / TEINT</t>
  </si>
  <si>
    <t>TERRACOTTA poudre bronzante 00 CLAIR BLONDES</t>
  </si>
  <si>
    <t>TERRACOTTA poudre bronzante 01 CLAIR BRUNETTES</t>
  </si>
  <si>
    <t xml:space="preserve">LINGERIE DE PEAU FOND DE TEINT FUIDE SPF20 03N NATUREL </t>
  </si>
  <si>
    <t>LINGERIE DE PEAU FOND DE TEINT FUIDE SPF20 03C NATUREL ROSE</t>
  </si>
  <si>
    <t>LINGERIE DE PEAU FOND DE TEINT FUIDE SPF20 03W NATUREL DORE</t>
  </si>
  <si>
    <t>LINGERIE DE PEAU FOND DE TEINT FUIDE SPF20 04W MOYEN DORE</t>
  </si>
  <si>
    <t>Guerlain / YEUX</t>
  </si>
  <si>
    <t>Lancome / YEUX</t>
  </si>
  <si>
    <t>BON DE COMMANDE - CATALOGUE 2019</t>
  </si>
  <si>
    <t>ARMANI CODE PROFUMO edp vaporisateur 110 ml</t>
  </si>
  <si>
    <t>AZZARO BY NIGHT edp vaporisateur 100 ml</t>
  </si>
  <si>
    <t>MR BURBERRY INDIGO edt vaporisateur 100 ml</t>
  </si>
  <si>
    <t>Bvlgari MIXTE</t>
  </si>
  <si>
    <t>BVLGARI AQUA MARINE POUR HOMME edt vaporisateur 100 ml</t>
  </si>
  <si>
    <t>CARON POUR UN HOMME edt vaporisateur 125 ml</t>
  </si>
  <si>
    <t>CARON POUR UN HOMME edt vaporisateur 200 ml</t>
  </si>
  <si>
    <t>COOL WATER edt vaporisateur 75 ml</t>
  </si>
  <si>
    <t>EAU SAUVAGE PARFUM edp vaporisateur 100 ml</t>
  </si>
  <si>
    <t>DOLCE&amp;GABBANA HOMME edt vaporisateur 125 ml</t>
  </si>
  <si>
    <t>GENTLEMAN edp vaporisateur 100 ml</t>
  </si>
  <si>
    <t>TERRE D'HERMES EAU INTENSE VETIVER edp vaporisateur 100 ml</t>
  </si>
  <si>
    <t>TERRE D'HERMES EAU TRES FRAICHE edt vaporisateur 125 ml</t>
  </si>
  <si>
    <t>THE SCENT INTENSE edp vaporisateur 100 ml</t>
  </si>
  <si>
    <t>ENCRE NOIRE A L'EXTREME edp vaporisateur 100 ml</t>
  </si>
  <si>
    <t>EXPLORER edp vaporisateur 100 ml</t>
  </si>
  <si>
    <t>1 MILLION PRIVEE edp vaporisateur 100 ml</t>
  </si>
  <si>
    <t xml:space="preserve">BLACK XS edt vaporisateur 100 ml </t>
  </si>
  <si>
    <t xml:space="preserve">XS edt vaporisateur 100 ml </t>
  </si>
  <si>
    <t>Y MEN edp vaporisateur 60 ml</t>
  </si>
  <si>
    <t>BAISER DU DRAGON edp vaporisateur 100 ml</t>
  </si>
  <si>
    <t>LA PETITE ROBE NOIRE EAU FRAICHE edt vaporisateur 100 ml</t>
  </si>
  <si>
    <t>LOLITA LEMPICKA (ancienne version) edp vaporisateur 100 ml</t>
  </si>
  <si>
    <t>Prada</t>
  </si>
  <si>
    <t>CANDY FLORALE edt vaporisateur 50 ml</t>
  </si>
  <si>
    <t>CANDY KISS edp vaporisateur 80 ml</t>
  </si>
  <si>
    <t>PRADA LA FEMME edp vaporisateur 100 ml</t>
  </si>
  <si>
    <t>PARFUMS FILLES</t>
  </si>
  <si>
    <t>DISNEY</t>
  </si>
  <si>
    <t xml:space="preserve">LA REINE DES NEIGES edt vapo 100 ml </t>
  </si>
  <si>
    <r>
      <t xml:space="preserve">DIVA edp vapo 100 ml </t>
    </r>
    <r>
      <rPr>
        <i/>
        <sz val="10"/>
        <color indexed="8"/>
        <rFont val="Euphemia UCAS"/>
        <family val="2"/>
      </rPr>
      <t>+ lait corps 100 ml</t>
    </r>
  </si>
  <si>
    <r>
      <t xml:space="preserve">CABOTINE edt vapo 100 ml </t>
    </r>
    <r>
      <rPr>
        <i/>
        <sz val="10"/>
        <color indexed="8"/>
        <rFont val="Euphemia UCAS"/>
        <family val="2"/>
      </rPr>
      <t>+ lait corps 200 ml + gel douche 200 ml</t>
    </r>
  </si>
  <si>
    <r>
      <t xml:space="preserve">OLYMPEA edp vapo 50 ml </t>
    </r>
    <r>
      <rPr>
        <i/>
        <sz val="10"/>
        <color indexed="8"/>
        <rFont val="Euphemia UCAS"/>
        <family val="2"/>
      </rPr>
      <t>+ mini edp spray 10 ml</t>
    </r>
  </si>
  <si>
    <t>PRIX PROMO 2019</t>
  </si>
  <si>
    <t>MICKEY edt vapo 100 ml + boîte métal à goûter</t>
  </si>
  <si>
    <t xml:space="preserve">CARS edt vapo 100 + gel douche 300 ml </t>
  </si>
  <si>
    <t xml:space="preserve">CAPTAIN AMERICA edt vapo 100 ml </t>
  </si>
  <si>
    <t>IRON MAN edt vapo 100 ml + deo spray 200 ml</t>
  </si>
  <si>
    <t xml:space="preserve">AVENGERS edt vapo 100 ml + gel douche 300 ml </t>
  </si>
  <si>
    <t>SPIDERMAN edt vapo 100 ml + gel douche 60 ml + sac</t>
  </si>
  <si>
    <t>MINIONS edt vapo 50 ml + gel douche 100 ml + trousse</t>
  </si>
  <si>
    <r>
      <t xml:space="preserve">AZZARO POUR HOMME edt vapo 50 ml + </t>
    </r>
    <r>
      <rPr>
        <i/>
        <sz val="10"/>
        <color indexed="8"/>
        <rFont val="Euphemia UCAS"/>
        <family val="2"/>
      </rPr>
      <t>déo stick 75 Gr</t>
    </r>
  </si>
  <si>
    <t>3351500991952</t>
  </si>
  <si>
    <r>
      <t xml:space="preserve">AZZARO POUR HOMME edt vapo 100 ml </t>
    </r>
    <r>
      <rPr>
        <i/>
        <sz val="10"/>
        <color indexed="8"/>
        <rFont val="Euphemia UCAS"/>
        <family val="2"/>
      </rPr>
      <t>+ déo spray 150 ml</t>
    </r>
  </si>
  <si>
    <r>
      <t xml:space="preserve">AZZARO WANTED  edt vapo 100 ml </t>
    </r>
    <r>
      <rPr>
        <i/>
        <sz val="10"/>
        <color indexed="8"/>
        <rFont val="Euphemia UCAS"/>
        <family val="2"/>
      </rPr>
      <t>+ déo spray 150 ml</t>
    </r>
  </si>
  <si>
    <r>
      <t xml:space="preserve">AZZARO WANTED  edt vapo 50 ml </t>
    </r>
    <r>
      <rPr>
        <i/>
        <sz val="10"/>
        <color indexed="8"/>
        <rFont val="Euphemia UCAS"/>
        <family val="2"/>
      </rPr>
      <t>+ déo stick 75 Gr</t>
    </r>
  </si>
  <si>
    <r>
      <t xml:space="preserve">SCUDERIA FERRARI BLACK edt vapo 125 ml </t>
    </r>
    <r>
      <rPr>
        <i/>
        <sz val="10"/>
        <color indexed="8"/>
        <rFont val="Euphemia UCAS"/>
        <family val="2"/>
      </rPr>
      <t>+ gel douche 150 ml + déo spray 150 ml</t>
    </r>
  </si>
  <si>
    <r>
      <t xml:space="preserve">GENTLEMEN ONLY edt vapo 100 ml </t>
    </r>
    <r>
      <rPr>
        <i/>
        <sz val="10"/>
        <color indexed="8"/>
        <rFont val="Euphemia UCAS"/>
        <family val="2"/>
      </rPr>
      <t>+ baume après rasage 75 ml + gel douche 75 ml</t>
    </r>
  </si>
  <si>
    <r>
      <t xml:space="preserve">TERRE D'HERMES edt vapo 100 ml </t>
    </r>
    <r>
      <rPr>
        <i/>
        <sz val="10"/>
        <color indexed="8"/>
        <rFont val="Euphemia UCAS"/>
        <family val="2"/>
      </rPr>
      <t>+ gel douche 80 ml + lotion après rasage 40 ml</t>
    </r>
  </si>
  <si>
    <r>
      <t xml:space="preserve">TERRE D'HERMES edp vapo 75 ml </t>
    </r>
    <r>
      <rPr>
        <i/>
        <sz val="10"/>
        <color indexed="8"/>
        <rFont val="Euphemia UCAS"/>
        <family val="2"/>
      </rPr>
      <t>+ mousse à raser  50 ml + lotion après rasage 40 ml</t>
    </r>
  </si>
  <si>
    <r>
      <t xml:space="preserve">L'EAU D'ISSEY HOMME edt vapo 125 ml </t>
    </r>
    <r>
      <rPr>
        <i/>
        <sz val="10"/>
        <color indexed="8"/>
        <rFont val="Euphemia UCAS"/>
        <family val="2"/>
      </rPr>
      <t>+ baume après rasage 50 ml + gel douche 75 ml</t>
    </r>
  </si>
  <si>
    <r>
      <t xml:space="preserve">LA NUIT DE L'HOMME edt vapo 100 ml </t>
    </r>
    <r>
      <rPr>
        <i/>
        <sz val="10"/>
        <color indexed="8"/>
        <rFont val="Euphemia UCAS"/>
        <family val="2"/>
      </rPr>
      <t>+ déo stick 75 Gr</t>
    </r>
  </si>
  <si>
    <t>PRIX BOUTIQUE MOYEN 2019</t>
  </si>
  <si>
    <t>CHANEL FEMMES</t>
  </si>
  <si>
    <t>Disney</t>
  </si>
  <si>
    <t>Marvel</t>
  </si>
  <si>
    <t>Minions</t>
  </si>
  <si>
    <t xml:space="preserve"> -40% DE REMISE ET PLUS</t>
  </si>
  <si>
    <t>ALLURE SENSUELLE edt vaporisateur 100 ml</t>
  </si>
  <si>
    <t>ALLURE HOMME EDITION BLANCHE edp vaporisateur 100 ml</t>
  </si>
  <si>
    <t>CHANEL HOMMES</t>
  </si>
  <si>
    <t>RUPTURE</t>
  </si>
  <si>
    <t>AZZARO CHROME edt vapo 100 ml + déo vapo 150 ml</t>
  </si>
  <si>
    <t>CABOTINE edp vaporisateur 100 ml</t>
  </si>
  <si>
    <t>GUESS SEDUCTIVE edt vaporisateur 100 ml</t>
  </si>
  <si>
    <t>KENZO FLOWER edp vaporisateur 100 ml</t>
  </si>
  <si>
    <t>LA VIE EST BELLE INTENSE edp vaporisateur 75 ml</t>
  </si>
  <si>
    <t>GENTLEMAN ONLY edt vaporisateur 100 ml</t>
  </si>
  <si>
    <t>ARRET</t>
  </si>
  <si>
    <t>CLARINS MEN fluide après-rasage 75 ml</t>
  </si>
  <si>
    <t>0085805390600</t>
  </si>
  <si>
    <t>0085805757748</t>
  </si>
  <si>
    <t>0085805268848</t>
  </si>
  <si>
    <t>3605521816658</t>
  </si>
  <si>
    <t>3605522035249</t>
  </si>
  <si>
    <t>3605522035300</t>
  </si>
  <si>
    <t>3614271994806</t>
  </si>
  <si>
    <t>3614271994844</t>
  </si>
  <si>
    <t>3360372061793</t>
  </si>
  <si>
    <t>3360375004056</t>
  </si>
  <si>
    <t>3605521172525</t>
  </si>
  <si>
    <t>3605522035423</t>
  </si>
  <si>
    <t>3360372100522</t>
  </si>
  <si>
    <t>3360375006432</t>
  </si>
  <si>
    <t>3614270157639</t>
  </si>
  <si>
    <t>3605522040588</t>
  </si>
  <si>
    <t>3360372078500</t>
  </si>
  <si>
    <t>8033866164335</t>
  </si>
  <si>
    <t>3351500980543</t>
  </si>
  <si>
    <t>3351500009848</t>
  </si>
  <si>
    <t>3351500005482</t>
  </si>
  <si>
    <t>3351500920037</t>
  </si>
  <si>
    <t>3351500920068</t>
  </si>
  <si>
    <t>3351500980802</t>
  </si>
  <si>
    <t>3351500980406</t>
  </si>
  <si>
    <t>3351500980086</t>
  </si>
  <si>
    <t>3351500002702</t>
  </si>
  <si>
    <t>0737052549972</t>
  </si>
  <si>
    <t>0737052893914</t>
  </si>
  <si>
    <t>0737052041353</t>
  </si>
  <si>
    <t>0737052238128</t>
  </si>
  <si>
    <t>8005610329048</t>
  </si>
  <si>
    <t>8005610258461</t>
  </si>
  <si>
    <t>0737052347974</t>
  </si>
  <si>
    <t>8005610262000</t>
  </si>
  <si>
    <t>0737052664026</t>
  </si>
  <si>
    <t>0737052713984</t>
  </si>
  <si>
    <t>0737052515045</t>
  </si>
  <si>
    <t>0737052351018</t>
  </si>
  <si>
    <t>0737052351100</t>
  </si>
  <si>
    <t>0737052189765</t>
  </si>
  <si>
    <t>0737052352060</t>
  </si>
  <si>
    <t>0737052972305</t>
  </si>
  <si>
    <t>0737052972343</t>
  </si>
  <si>
    <t>8005610255668</t>
  </si>
  <si>
    <t>0737052766775</t>
  </si>
  <si>
    <t>0737052714028</t>
  </si>
  <si>
    <t>3386460036368</t>
  </si>
  <si>
    <t>3386460057059</t>
  </si>
  <si>
    <t>3386460087056</t>
  </si>
  <si>
    <t>3386460066075</t>
  </si>
  <si>
    <t>3386460098465</t>
  </si>
  <si>
    <t>3386460036757</t>
  </si>
  <si>
    <t>3386460036429</t>
  </si>
  <si>
    <t>3386460036528</t>
  </si>
  <si>
    <t>3386460036405</t>
  </si>
  <si>
    <t>3386460036504</t>
  </si>
  <si>
    <t>3386460066136</t>
  </si>
  <si>
    <t>0783320952517</t>
  </si>
  <si>
    <t>0783320442506</t>
  </si>
  <si>
    <t>0783320922565</t>
  </si>
  <si>
    <t>0783320911521</t>
  </si>
  <si>
    <t>0783320851094</t>
  </si>
  <si>
    <t>0783320913525</t>
  </si>
  <si>
    <t>0783320971525</t>
  </si>
  <si>
    <t>0783320971556</t>
  </si>
  <si>
    <t>5045252667859</t>
  </si>
  <si>
    <t>5045419039628</t>
  </si>
  <si>
    <t>5045419039611</t>
  </si>
  <si>
    <t>5045498902158</t>
  </si>
  <si>
    <t>5045498902127</t>
  </si>
  <si>
    <t>5045352419150</t>
  </si>
  <si>
    <t>5045252668085</t>
  </si>
  <si>
    <t>3614226905505</t>
  </si>
  <si>
    <t>5045497416243</t>
  </si>
  <si>
    <t>5045252668009</t>
  </si>
  <si>
    <t>5045252668184</t>
  </si>
  <si>
    <t>5045551783649</t>
  </si>
  <si>
    <t>5045456747685</t>
  </si>
  <si>
    <t>3614271775016</t>
  </si>
  <si>
    <t>3614271775047</t>
  </si>
  <si>
    <t>3360373063680</t>
  </si>
  <si>
    <t>3360373048878</t>
  </si>
  <si>
    <t>3360374507206</t>
  </si>
  <si>
    <t>3360374533205</t>
  </si>
  <si>
    <t>3360373000081</t>
  </si>
  <si>
    <t>3360373016341</t>
  </si>
  <si>
    <t>3360373016358</t>
  </si>
  <si>
    <t>3360373001774</t>
  </si>
  <si>
    <t>3387952012808</t>
  </si>
  <si>
    <t>3432240502193</t>
  </si>
  <si>
    <t>3432240502209</t>
  </si>
  <si>
    <t>3432240026750</t>
  </si>
  <si>
    <t>3432240031921</t>
  </si>
  <si>
    <t>3432240501103</t>
  </si>
  <si>
    <t>3432240005649</t>
  </si>
  <si>
    <t>3432240501042</t>
  </si>
  <si>
    <t>3432240000989</t>
  </si>
  <si>
    <t>3432240502131</t>
  </si>
  <si>
    <t>3432240029263</t>
  </si>
  <si>
    <t>3432240005908</t>
  </si>
  <si>
    <t>0688575003659</t>
  </si>
  <si>
    <t>0688575134490</t>
  </si>
  <si>
    <t>3145891165203</t>
  </si>
  <si>
    <t>3145891166606</t>
  </si>
  <si>
    <t>3145891136500</t>
  </si>
  <si>
    <t>3145891136609</t>
  </si>
  <si>
    <t>3145891125306</t>
  </si>
  <si>
    <t>3145891134308</t>
  </si>
  <si>
    <t>3145891135305</t>
  </si>
  <si>
    <t>3145891265200</t>
  </si>
  <si>
    <t>3145891053401</t>
  </si>
  <si>
    <t>3145891254303</t>
  </si>
  <si>
    <t>3145891255300</t>
  </si>
  <si>
    <t>3145891297300</t>
  </si>
  <si>
    <t>3145891204254</t>
  </si>
  <si>
    <t>3145891205251</t>
  </si>
  <si>
    <t>3145891195309</t>
  </si>
  <si>
    <t>3145891164602</t>
  </si>
  <si>
    <t>3145891124606</t>
  </si>
  <si>
    <t>3145891234602</t>
  </si>
  <si>
    <t>3145891264609</t>
  </si>
  <si>
    <t>3145891054552</t>
  </si>
  <si>
    <t>3145891054675</t>
  </si>
  <si>
    <t>3145891055306</t>
  </si>
  <si>
    <t>3145891294606</t>
  </si>
  <si>
    <t>3145891194708</t>
  </si>
  <si>
    <t>3145891263206</t>
  </si>
  <si>
    <t>3145891265606</t>
  </si>
  <si>
    <t>3145891354607</t>
  </si>
  <si>
    <t>3145891364200</t>
  </si>
  <si>
    <t>3145891154603</t>
  </si>
  <si>
    <t>3145891073508</t>
  </si>
  <si>
    <t>3145891073607</t>
  </si>
  <si>
    <t>3145891235609</t>
  </si>
  <si>
    <t>3145891274608</t>
  </si>
  <si>
    <t>3145891144604</t>
  </si>
  <si>
    <t>3145891074604</t>
  </si>
  <si>
    <t>3145891184600</t>
  </si>
  <si>
    <t>3145891214604</t>
  </si>
  <si>
    <t>3145891236309</t>
  </si>
  <si>
    <t>3145891233209</t>
  </si>
  <si>
    <t>3145891430301</t>
  </si>
  <si>
    <t>3145891430400</t>
  </si>
  <si>
    <t>3145891669909</t>
  </si>
  <si>
    <t>3145891402698</t>
  </si>
  <si>
    <t>3145891402308</t>
  </si>
  <si>
    <t>3145891410808</t>
  </si>
  <si>
    <t>3145891431803</t>
  </si>
  <si>
    <t>3145891430608</t>
  </si>
  <si>
    <t>3145891410709</t>
  </si>
  <si>
    <t>3145891431308</t>
  </si>
  <si>
    <t>3145891410907</t>
  </si>
  <si>
    <t>3607346232347</t>
  </si>
  <si>
    <t>3607346232385</t>
  </si>
  <si>
    <t>3614222149927</t>
  </si>
  <si>
    <t>3607342635876</t>
  </si>
  <si>
    <t>3614223111565</t>
  </si>
  <si>
    <t>3614223113347</t>
  </si>
  <si>
    <t>3614220449678</t>
  </si>
  <si>
    <t>3380813033103</t>
  </si>
  <si>
    <t>3380813034100</t>
  </si>
  <si>
    <t>3380814058112</t>
  </si>
  <si>
    <t>3380810060447</t>
  </si>
  <si>
    <t>3380814214013</t>
  </si>
  <si>
    <t>3380814223114</t>
  </si>
  <si>
    <t>3380814215218</t>
  </si>
  <si>
    <t>3380814700219</t>
  </si>
  <si>
    <t>3380810346329</t>
  </si>
  <si>
    <t>3380810033830</t>
  </si>
  <si>
    <t>3380810034530</t>
  </si>
  <si>
    <t>3380811241104</t>
  </si>
  <si>
    <t>3380810205190</t>
  </si>
  <si>
    <t>3380810205251</t>
  </si>
  <si>
    <t>3380811183107</t>
  </si>
  <si>
    <t>3380810243314</t>
  </si>
  <si>
    <t>3380810033618</t>
  </si>
  <si>
    <t>3380810045239</t>
  </si>
  <si>
    <t>3380810045277</t>
  </si>
  <si>
    <t>3380811094106</t>
  </si>
  <si>
    <t>3380811095103</t>
  </si>
  <si>
    <t>3380810194784</t>
  </si>
  <si>
    <t>3380810194791</t>
  </si>
  <si>
    <t>3380810243581</t>
  </si>
  <si>
    <t>3380810109009</t>
  </si>
  <si>
    <t>3380810109054</t>
  </si>
  <si>
    <t>3380810109016</t>
  </si>
  <si>
    <t>3380810032949</t>
  </si>
  <si>
    <t>3380810045338</t>
  </si>
  <si>
    <t>3380811097107</t>
  </si>
  <si>
    <t>3380811098104</t>
  </si>
  <si>
    <t>3380810194821</t>
  </si>
  <si>
    <t>3380810194838</t>
  </si>
  <si>
    <t>3380810091977</t>
  </si>
  <si>
    <t>3380810091816</t>
  </si>
  <si>
    <t>3380810163483</t>
  </si>
  <si>
    <t>3380810149661</t>
  </si>
  <si>
    <t>3380810149678</t>
  </si>
  <si>
    <t>3380810112832</t>
  </si>
  <si>
    <t>3380811061207</t>
  </si>
  <si>
    <t>3380811086101</t>
  </si>
  <si>
    <t>3380810137866</t>
  </si>
  <si>
    <t>3380810032840</t>
  </si>
  <si>
    <t>3380810177558</t>
  </si>
  <si>
    <t>3380810177572</t>
  </si>
  <si>
    <t>3380810649109</t>
  </si>
  <si>
    <t>3380811590103</t>
  </si>
  <si>
    <t>3380812537107</t>
  </si>
  <si>
    <t>3380810512106</t>
  </si>
  <si>
    <t>3380810120325</t>
  </si>
  <si>
    <t>3380812556108</t>
  </si>
  <si>
    <t>3380812804100</t>
  </si>
  <si>
    <t>3380810296679</t>
  </si>
  <si>
    <t>3380810592108</t>
  </si>
  <si>
    <t>3380810596106</t>
  </si>
  <si>
    <t>3380810232370</t>
  </si>
  <si>
    <t>3380810288094</t>
  </si>
  <si>
    <t>3380810040227</t>
  </si>
  <si>
    <t>3380810071290</t>
  </si>
  <si>
    <t>0020714001940</t>
  </si>
  <si>
    <t>0020714999346</t>
  </si>
  <si>
    <t>0020714156893</t>
  </si>
  <si>
    <t>0020714769987</t>
  </si>
  <si>
    <t>3442180000048</t>
  </si>
  <si>
    <t>3442180000185</t>
  </si>
  <si>
    <t>3442180000086</t>
  </si>
  <si>
    <t>3439660701076</t>
  </si>
  <si>
    <t>3414202011752</t>
  </si>
  <si>
    <t>3414202000565</t>
  </si>
  <si>
    <t>3414202000572</t>
  </si>
  <si>
    <t>3605521132499</t>
  </si>
  <si>
    <t>3605521885937</t>
  </si>
  <si>
    <t>3605520385568</t>
  </si>
  <si>
    <t>3605520680014</t>
  </si>
  <si>
    <t>3605520680076</t>
  </si>
  <si>
    <t>3605521034014</t>
  </si>
  <si>
    <t>3614271673855</t>
  </si>
  <si>
    <t>3605522052888</t>
  </si>
  <si>
    <t>3605520501517</t>
  </si>
  <si>
    <t>3605520946592</t>
  </si>
  <si>
    <t>3614272320833</t>
  </si>
  <si>
    <t>3605521534200</t>
  </si>
  <si>
    <t>3348900606708</t>
  </si>
  <si>
    <t>3348900606715</t>
  </si>
  <si>
    <t>3348900417885</t>
  </si>
  <si>
    <t>3348900417878</t>
  </si>
  <si>
    <t>3348901192224</t>
  </si>
  <si>
    <t>3348901192231</t>
  </si>
  <si>
    <t>3348901300056</t>
  </si>
  <si>
    <t>3348901362856</t>
  </si>
  <si>
    <t>3348901362832</t>
  </si>
  <si>
    <t>3348901293839</t>
  </si>
  <si>
    <t>3348901293846</t>
  </si>
  <si>
    <t>3348901182348</t>
  </si>
  <si>
    <t>3348901181839</t>
  </si>
  <si>
    <t>3348901419086</t>
  </si>
  <si>
    <t>3348901419093</t>
  </si>
  <si>
    <t>3348901296625</t>
  </si>
  <si>
    <t>3348901296632</t>
  </si>
  <si>
    <t>3348901346139</t>
  </si>
  <si>
    <t>3348901346115</t>
  </si>
  <si>
    <t>3348900142312</t>
  </si>
  <si>
    <t>3348901419345</t>
  </si>
  <si>
    <t>3348901419369</t>
  </si>
  <si>
    <t>3348900871984</t>
  </si>
  <si>
    <t>3348900871991</t>
  </si>
  <si>
    <t>3348900236738</t>
  </si>
  <si>
    <t>3348901345729</t>
  </si>
  <si>
    <t>3348901345736</t>
  </si>
  <si>
    <t>3348900012455</t>
  </si>
  <si>
    <t>3348900103870</t>
  </si>
  <si>
    <t>3348900863293</t>
  </si>
  <si>
    <t>3348900378575</t>
  </si>
  <si>
    <t>3348900425309</t>
  </si>
  <si>
    <t>3348900011632</t>
  </si>
  <si>
    <t>3348900011687</t>
  </si>
  <si>
    <t>3348901182362</t>
  </si>
  <si>
    <t>3348900838178</t>
  </si>
  <si>
    <t>3348900838185</t>
  </si>
  <si>
    <t>3348901363488</t>
  </si>
  <si>
    <t>3348901368254</t>
  </si>
  <si>
    <t>3348901368247</t>
  </si>
  <si>
    <t>3348900662629</t>
  </si>
  <si>
    <t>3348900662636</t>
  </si>
  <si>
    <t>3348900627499</t>
  </si>
  <si>
    <t>3348900627482</t>
  </si>
  <si>
    <t>3348900012219</t>
  </si>
  <si>
    <t>3348900147324</t>
  </si>
  <si>
    <t>3348900959385</t>
  </si>
  <si>
    <t>3348900321861</t>
  </si>
  <si>
    <t>3348901250153</t>
  </si>
  <si>
    <t>3348901250146</t>
  </si>
  <si>
    <t>3348901321129</t>
  </si>
  <si>
    <t>3348901333054</t>
  </si>
  <si>
    <t>3348901333061</t>
  </si>
  <si>
    <t>3348901126342</t>
  </si>
  <si>
    <t>3348901126359</t>
  </si>
  <si>
    <t>3348901437783</t>
  </si>
  <si>
    <t>3348901437813</t>
  </si>
  <si>
    <t>3348901437844</t>
  </si>
  <si>
    <t>3348901438322</t>
  </si>
  <si>
    <t>3348901437875</t>
  </si>
  <si>
    <t>3348901437905</t>
  </si>
  <si>
    <t>3348901437929</t>
  </si>
  <si>
    <t>3348901437950</t>
  </si>
  <si>
    <t>DIOR FOREVER SKIN GLOW FLUIDE 3WP WARM PEACH</t>
  </si>
  <si>
    <t>3348901438520</t>
  </si>
  <si>
    <t>3348901438544</t>
  </si>
  <si>
    <t>3348901438568</t>
  </si>
  <si>
    <t>3348901438735</t>
  </si>
  <si>
    <t>3348901438582</t>
  </si>
  <si>
    <t>3348901438605</t>
  </si>
  <si>
    <t>3348901438612</t>
  </si>
  <si>
    <t>3348901454810</t>
  </si>
  <si>
    <t>3348901252881</t>
  </si>
  <si>
    <t>3348901447171</t>
  </si>
  <si>
    <t>3348901304665</t>
  </si>
  <si>
    <t>3348901459341</t>
  </si>
  <si>
    <t>3348901456869</t>
  </si>
  <si>
    <t>3348901452335</t>
  </si>
  <si>
    <t>3348901452540</t>
  </si>
  <si>
    <t>3348901452489</t>
  </si>
  <si>
    <t>3348901207980</t>
  </si>
  <si>
    <t>3348901463324</t>
  </si>
  <si>
    <t>3348901463331</t>
  </si>
  <si>
    <t>3348901452687</t>
  </si>
  <si>
    <t>3348901259095</t>
  </si>
  <si>
    <t>3348901259019</t>
  </si>
  <si>
    <t>3348901259057</t>
  </si>
  <si>
    <t>3348901259118</t>
  </si>
  <si>
    <t>3348901259033</t>
  </si>
  <si>
    <t>3348901259071</t>
  </si>
  <si>
    <t>3348901379564</t>
  </si>
  <si>
    <t>3348901189071</t>
  </si>
  <si>
    <t>3348901205566</t>
  </si>
  <si>
    <t>3348901327169</t>
  </si>
  <si>
    <t>3348901362658</t>
  </si>
  <si>
    <t>3348901112970</t>
  </si>
  <si>
    <t>3348901224956</t>
  </si>
  <si>
    <t>3348901379496</t>
  </si>
  <si>
    <t>3348901377911</t>
  </si>
  <si>
    <t>3348901377928</t>
  </si>
  <si>
    <t>3348901377935</t>
  </si>
  <si>
    <t>3348901377904</t>
  </si>
  <si>
    <t>3423473020998</t>
  </si>
  <si>
    <t>3423473021001</t>
  </si>
  <si>
    <t>3423473020035</t>
  </si>
  <si>
    <t>3423473020639</t>
  </si>
  <si>
    <t>3423473032809</t>
  </si>
  <si>
    <t>3423478452657</t>
  </si>
  <si>
    <t>3423473020233</t>
  </si>
  <si>
    <t>3423473021360</t>
  </si>
  <si>
    <t>3423473021209</t>
  </si>
  <si>
    <t>3423473020776</t>
  </si>
  <si>
    <t>3423473020516</t>
  </si>
  <si>
    <t>3393670000027</t>
  </si>
  <si>
    <t>3423470398014</t>
  </si>
  <si>
    <t>8002135111974</t>
  </si>
  <si>
    <t>8435415006439</t>
  </si>
  <si>
    <t>8435415006378</t>
  </si>
  <si>
    <t>8435415006408</t>
  </si>
  <si>
    <t>8435415018470</t>
  </si>
  <si>
    <t>8435415018456</t>
  </si>
  <si>
    <t>8435415011525</t>
  </si>
  <si>
    <t>8435415011556</t>
  </si>
  <si>
    <t>8435415011648</t>
  </si>
  <si>
    <t>8435415011341</t>
  </si>
  <si>
    <t>8435415012027</t>
  </si>
  <si>
    <t>8435415012669</t>
  </si>
  <si>
    <t>8435415012690</t>
  </si>
  <si>
    <t>0716393009581</t>
  </si>
  <si>
    <t>3274872369474</t>
  </si>
  <si>
    <t>3274872372146</t>
  </si>
  <si>
    <t>3274872372153</t>
  </si>
  <si>
    <t>3274872274464</t>
  </si>
  <si>
    <t>3274870373251</t>
  </si>
  <si>
    <t>3274870002694</t>
  </si>
  <si>
    <t>3274870373268</t>
  </si>
  <si>
    <t>3274870002717</t>
  </si>
  <si>
    <t>3274872389977</t>
  </si>
  <si>
    <t>3274879282356</t>
  </si>
  <si>
    <t>3274879282363</t>
  </si>
  <si>
    <t>3274872384460</t>
  </si>
  <si>
    <t>3274872313132</t>
  </si>
  <si>
    <t>3274872369412</t>
  </si>
  <si>
    <t>3274870042362</t>
  </si>
  <si>
    <t>3274878122561</t>
  </si>
  <si>
    <t>3274872367807</t>
  </si>
  <si>
    <t>3274872368026</t>
  </si>
  <si>
    <t>3274870002168</t>
  </si>
  <si>
    <t>3274870162565</t>
  </si>
  <si>
    <t>3274872389816</t>
  </si>
  <si>
    <t>3274872347298</t>
  </si>
  <si>
    <t>3274872395503</t>
  </si>
  <si>
    <t>3274870012136</t>
  </si>
  <si>
    <t>7640171192406</t>
  </si>
  <si>
    <t>7640111494027</t>
  </si>
  <si>
    <t>8005610481005</t>
  </si>
  <si>
    <t>0737052338262</t>
  </si>
  <si>
    <t>0737052339047</t>
  </si>
  <si>
    <t>3346470133983</t>
  </si>
  <si>
    <t>3346470133990</t>
  </si>
  <si>
    <t>3346470131996</t>
  </si>
  <si>
    <t>3346470132016</t>
  </si>
  <si>
    <t>3346470114708</t>
  </si>
  <si>
    <t>3346470114814</t>
  </si>
  <si>
    <t>3346470134898</t>
  </si>
  <si>
    <t>3346470132672</t>
  </si>
  <si>
    <t>3346470133532</t>
  </si>
  <si>
    <t>3346470132696</t>
  </si>
  <si>
    <t>3346470132702</t>
  </si>
  <si>
    <t>3346470131392</t>
  </si>
  <si>
    <t>3346470131408</t>
  </si>
  <si>
    <t>3346470131866</t>
  </si>
  <si>
    <t>3346470260542</t>
  </si>
  <si>
    <t>3346470133150</t>
  </si>
  <si>
    <t>3346470241046</t>
  </si>
  <si>
    <t>3346470121997</t>
  </si>
  <si>
    <t>3346470113541</t>
  </si>
  <si>
    <t>3346470113558</t>
  </si>
  <si>
    <t>3346470116658</t>
  </si>
  <si>
    <t>3346470132818</t>
  </si>
  <si>
    <t>3346470132863</t>
  </si>
  <si>
    <t>3346470132917</t>
  </si>
  <si>
    <t>3346470132757</t>
  </si>
  <si>
    <t>3346470132764</t>
  </si>
  <si>
    <t>3346470133136</t>
  </si>
  <si>
    <t>3346470114739</t>
  </si>
  <si>
    <t>3346470114746</t>
  </si>
  <si>
    <t>3346470135284</t>
  </si>
  <si>
    <t>3346470132733</t>
  </si>
  <si>
    <t>3346470113626</t>
  </si>
  <si>
    <t>3346470122031</t>
  </si>
  <si>
    <t>SHALIMAR edt recharge 93 ml</t>
  </si>
  <si>
    <t>3346470100664</t>
  </si>
  <si>
    <t>3346470131859</t>
  </si>
  <si>
    <t>3346470303393</t>
  </si>
  <si>
    <t>3346470235557</t>
  </si>
  <si>
    <t>3346470303119</t>
  </si>
  <si>
    <t>3346470303126</t>
  </si>
  <si>
    <t>3346470303430</t>
  </si>
  <si>
    <t>3346470233997</t>
  </si>
  <si>
    <t>3346470303195</t>
  </si>
  <si>
    <t>3346470235533</t>
  </si>
  <si>
    <t>3346470303164</t>
  </si>
  <si>
    <t>3346470301863</t>
  </si>
  <si>
    <t>3346470303652</t>
  </si>
  <si>
    <t>3346470302297</t>
  </si>
  <si>
    <t>3346470109544</t>
  </si>
  <si>
    <t>3346470130913</t>
  </si>
  <si>
    <t>3346470132610</t>
  </si>
  <si>
    <t>3346470106130</t>
  </si>
  <si>
    <t>3346470422995</t>
  </si>
  <si>
    <t>3346470423046</t>
  </si>
  <si>
    <t>3346470423107</t>
  </si>
  <si>
    <t>3346470423114</t>
  </si>
  <si>
    <t>3346470419124</t>
  </si>
  <si>
    <t>3346470417847</t>
  </si>
  <si>
    <t>3346470421141</t>
  </si>
  <si>
    <t>3346470421158</t>
  </si>
  <si>
    <t>3346470421165</t>
  </si>
  <si>
    <t>0085715320117</t>
  </si>
  <si>
    <t>3614220834207</t>
  </si>
  <si>
    <t>0085715320810</t>
  </si>
  <si>
    <t>0085715321411</t>
  </si>
  <si>
    <t>3346131700936</t>
  </si>
  <si>
    <t>3346133200021</t>
  </si>
  <si>
    <t>3346131610204</t>
  </si>
  <si>
    <t>3346131796861</t>
  </si>
  <si>
    <t>3346131610068</t>
  </si>
  <si>
    <t>3346131210015</t>
  </si>
  <si>
    <t>3346132400019</t>
  </si>
  <si>
    <t>3346130493594</t>
  </si>
  <si>
    <t>3346130490654</t>
  </si>
  <si>
    <t>3346131402205</t>
  </si>
  <si>
    <t>3346131400041</t>
  </si>
  <si>
    <t>3346131400003</t>
  </si>
  <si>
    <t>3346131402007</t>
  </si>
  <si>
    <t>3346131430741</t>
  </si>
  <si>
    <t>3352818517803</t>
  </si>
  <si>
    <t>3352818518800</t>
  </si>
  <si>
    <t>3274872311985</t>
  </si>
  <si>
    <t>3274872389526</t>
  </si>
  <si>
    <t>3274872389533</t>
  </si>
  <si>
    <t>3352818718019</t>
  </si>
  <si>
    <t>3274872353237</t>
  </si>
  <si>
    <t>3274872353244</t>
  </si>
  <si>
    <t>3274872323483</t>
  </si>
  <si>
    <t>3274872270930</t>
  </si>
  <si>
    <t>3352817718348</t>
  </si>
  <si>
    <t>3274872365032</t>
  </si>
  <si>
    <t>3274872365049</t>
  </si>
  <si>
    <t>3274872289994</t>
  </si>
  <si>
    <t>3274872390683</t>
  </si>
  <si>
    <t>3274872323872</t>
  </si>
  <si>
    <t>3274872385290</t>
  </si>
  <si>
    <t>3274872390744</t>
  </si>
  <si>
    <t>3274872289772</t>
  </si>
  <si>
    <t>0088300601301</t>
  </si>
  <si>
    <t>0088300601400</t>
  </si>
  <si>
    <t>0088300603404</t>
  </si>
  <si>
    <t>3614224480974</t>
  </si>
  <si>
    <t>0088300162512</t>
  </si>
  <si>
    <t>0088300608409</t>
  </si>
  <si>
    <t>3614225358463</t>
  </si>
  <si>
    <t>0088300196814</t>
  </si>
  <si>
    <t>3607342402065</t>
  </si>
  <si>
    <t>0088300604401</t>
  </si>
  <si>
    <t>0088300604432</t>
  </si>
  <si>
    <t>0088300607402</t>
  </si>
  <si>
    <t>0088300607433</t>
  </si>
  <si>
    <t>0088300196890</t>
  </si>
  <si>
    <t>0088300605514</t>
  </si>
  <si>
    <t>0088300606511</t>
  </si>
  <si>
    <t>3607342401341</t>
  </si>
  <si>
    <t>0737052892412</t>
  </si>
  <si>
    <t>3355800000031</t>
  </si>
  <si>
    <t>0737052413174</t>
  </si>
  <si>
    <t>3355800001793</t>
  </si>
  <si>
    <t>0737052780382</t>
  </si>
  <si>
    <t>0737052191324</t>
  </si>
  <si>
    <t>3607346355053</t>
  </si>
  <si>
    <t>3454960014664</t>
  </si>
  <si>
    <t>3454960020917</t>
  </si>
  <si>
    <t>3454960021679</t>
  </si>
  <si>
    <t>3454960023284</t>
  </si>
  <si>
    <t>3454960007468</t>
  </si>
  <si>
    <t>3454960014169</t>
  </si>
  <si>
    <t>7640111502791</t>
  </si>
  <si>
    <t>7640111503187</t>
  </si>
  <si>
    <t>3454960022522</t>
  </si>
  <si>
    <t>7640111500902</t>
  </si>
  <si>
    <t>3454960024021</t>
  </si>
  <si>
    <t>3147758235524</t>
  </si>
  <si>
    <t>3147758235500</t>
  </si>
  <si>
    <t>3605532612768</t>
  </si>
  <si>
    <t>3605532612836</t>
  </si>
  <si>
    <t>3605533286555</t>
  </si>
  <si>
    <t>3147758155105</t>
  </si>
  <si>
    <t>3147758155112</t>
  </si>
  <si>
    <t>3614271579478</t>
  </si>
  <si>
    <t>3614271579492</t>
  </si>
  <si>
    <t>3147758029390</t>
  </si>
  <si>
    <t>3147758029383</t>
  </si>
  <si>
    <t>3147758034912</t>
  </si>
  <si>
    <t>3147758034929</t>
  </si>
  <si>
    <t>3605532209067</t>
  </si>
  <si>
    <t>3605532423265</t>
  </si>
  <si>
    <t>3605533315224</t>
  </si>
  <si>
    <t>3605533315347</t>
  </si>
  <si>
    <t>3614270754074</t>
  </si>
  <si>
    <t>3614272101456</t>
  </si>
  <si>
    <t>3614270265877</t>
  </si>
  <si>
    <t>3147758155358</t>
  </si>
  <si>
    <t>3605530262309</t>
  </si>
  <si>
    <t>3614272161788</t>
  </si>
  <si>
    <t>3614272161825</t>
  </si>
  <si>
    <t>3605531812213</t>
  </si>
  <si>
    <t>3386460071406</t>
  </si>
  <si>
    <t>3386460010399</t>
  </si>
  <si>
    <t>3386461515619</t>
  </si>
  <si>
    <t>3386461515671</t>
  </si>
  <si>
    <t>3386460023337</t>
  </si>
  <si>
    <t>3386460077200</t>
  </si>
  <si>
    <t>3386461515732</t>
  </si>
  <si>
    <t>3355992000550</t>
  </si>
  <si>
    <t>3355992000260</t>
  </si>
  <si>
    <t>3360372009641</t>
  </si>
  <si>
    <t>3360372009436</t>
  </si>
  <si>
    <t>3360372017332</t>
  </si>
  <si>
    <t>0027131006534</t>
  </si>
  <si>
    <t>0027131043317</t>
  </si>
  <si>
    <t>0027131086871</t>
  </si>
  <si>
    <t>3760269841505</t>
  </si>
  <si>
    <t>3760269841000</t>
  </si>
  <si>
    <t>3760269842007</t>
  </si>
  <si>
    <t>3760048796101</t>
  </si>
  <si>
    <t>3760048795340</t>
  </si>
  <si>
    <t>3423470300154</t>
  </si>
  <si>
    <t>3423470300161</t>
  </si>
  <si>
    <t>3423474841554</t>
  </si>
  <si>
    <t>3423470311365</t>
  </si>
  <si>
    <t>3305400001211</t>
  </si>
  <si>
    <t>3386460087940</t>
  </si>
  <si>
    <t>3386460101035</t>
  </si>
  <si>
    <t>3386460058728</t>
  </si>
  <si>
    <t>3386460032681</t>
  </si>
  <si>
    <t>3386460074797</t>
  </si>
  <si>
    <t>3386460074827</t>
  </si>
  <si>
    <t>3605470400427</t>
  </si>
  <si>
    <t>3526790002354</t>
  </si>
  <si>
    <t>3526790002378</t>
  </si>
  <si>
    <t>3526790000596</t>
  </si>
  <si>
    <t>3526790000190</t>
  </si>
  <si>
    <t>3439602800218</t>
  </si>
  <si>
    <t>3439602800317</t>
  </si>
  <si>
    <t>3439600018073</t>
  </si>
  <si>
    <t>3439600018417</t>
  </si>
  <si>
    <t>3439600018400</t>
  </si>
  <si>
    <t>3439600203097</t>
  </si>
  <si>
    <t>3439600244090</t>
  </si>
  <si>
    <t>3439600288094</t>
  </si>
  <si>
    <t>3439600200126</t>
  </si>
  <si>
    <t>3439600009897</t>
  </si>
  <si>
    <t>3439600008838</t>
  </si>
  <si>
    <t>3439600039931</t>
  </si>
  <si>
    <t>3439600421316</t>
  </si>
  <si>
    <t>3439600029758</t>
  </si>
  <si>
    <t>3439600018103</t>
  </si>
  <si>
    <t>3439600604511</t>
  </si>
  <si>
    <t>4011700740062</t>
  </si>
  <si>
    <t>4011700740772</t>
  </si>
  <si>
    <t>3349668545636</t>
  </si>
  <si>
    <t>3349668555062</t>
  </si>
  <si>
    <t>3349668528677</t>
  </si>
  <si>
    <t>3349668543083</t>
  </si>
  <si>
    <t>3349668508488</t>
  </si>
  <si>
    <t>3349668508587</t>
  </si>
  <si>
    <t>3349668562732</t>
  </si>
  <si>
    <t>3349668562640</t>
  </si>
  <si>
    <t>3349668535446</t>
  </si>
  <si>
    <t>3349666010532</t>
  </si>
  <si>
    <t>3349667000013</t>
  </si>
  <si>
    <t>3349666010518</t>
  </si>
  <si>
    <t>3349668021345</t>
  </si>
  <si>
    <t>3349668576111</t>
  </si>
  <si>
    <t>3349668562701</t>
  </si>
  <si>
    <t>3349668562671</t>
  </si>
  <si>
    <t>3349666007891</t>
  </si>
  <si>
    <t>3349666007921</t>
  </si>
  <si>
    <t>3349668566372</t>
  </si>
  <si>
    <t>3349668576173</t>
  </si>
  <si>
    <t>3349668515653</t>
  </si>
  <si>
    <t>3349668515660</t>
  </si>
  <si>
    <t>3349668524969</t>
  </si>
  <si>
    <t>3349668576081</t>
  </si>
  <si>
    <t>3349668562794</t>
  </si>
  <si>
    <t>3596936206892</t>
  </si>
  <si>
    <t>3596935534569</t>
  </si>
  <si>
    <t>3596936087866</t>
  </si>
  <si>
    <t>3596936056039</t>
  </si>
  <si>
    <t>3386460055918</t>
  </si>
  <si>
    <t>3386460055888</t>
  </si>
  <si>
    <t>5000386004628</t>
  </si>
  <si>
    <t>3137370310099</t>
  </si>
  <si>
    <t>3137370207054</t>
  </si>
  <si>
    <t>3137370309376</t>
  </si>
  <si>
    <t>3137370317173</t>
  </si>
  <si>
    <t>3137370317166</t>
  </si>
  <si>
    <t>3137370332350</t>
  </si>
  <si>
    <t>3137370321538</t>
  </si>
  <si>
    <t>3137370180760</t>
  </si>
  <si>
    <t>3386460081023</t>
  </si>
  <si>
    <t>3386460081016</t>
  </si>
  <si>
    <t>3386460084048</t>
  </si>
  <si>
    <t>3386460078542</t>
  </si>
  <si>
    <t>3386460078597</t>
  </si>
  <si>
    <t>3386460078573</t>
  </si>
  <si>
    <t>3386460076340</t>
  </si>
  <si>
    <t>3386460076388</t>
  </si>
  <si>
    <t>3423470890136</t>
  </si>
  <si>
    <t>3423470890129</t>
  </si>
  <si>
    <t>3423478926257</t>
  </si>
  <si>
    <t>3423478926356</t>
  </si>
  <si>
    <t>3423478840454</t>
  </si>
  <si>
    <t>3423478840652</t>
  </si>
  <si>
    <t>3423478844759</t>
  </si>
  <si>
    <t>3423470890020</t>
  </si>
  <si>
    <t>3614270561658</t>
  </si>
  <si>
    <t>3614270561634</t>
  </si>
  <si>
    <t>3614271566577</t>
  </si>
  <si>
    <t>3365440787919</t>
  </si>
  <si>
    <t>3365440787971</t>
  </si>
  <si>
    <t>3365440226630</t>
  </si>
  <si>
    <t>3365440226708</t>
  </si>
  <si>
    <t>3365440258914</t>
  </si>
  <si>
    <t>3365440258938</t>
  </si>
  <si>
    <t>3365440556348</t>
  </si>
  <si>
    <t>3365440358300</t>
  </si>
  <si>
    <t>3365440246737</t>
  </si>
  <si>
    <t>3365440036987</t>
  </si>
  <si>
    <t>3365440037045</t>
  </si>
  <si>
    <t>3365440556461</t>
  </si>
  <si>
    <t>3365440556386</t>
  </si>
  <si>
    <t>3365440002098</t>
  </si>
  <si>
    <t>3365440002104</t>
  </si>
  <si>
    <t>3365440002173</t>
  </si>
  <si>
    <t>3365440002197</t>
  </si>
  <si>
    <t>3614272050341</t>
  </si>
  <si>
    <t>3614272050358</t>
  </si>
  <si>
    <t>3365440621053</t>
  </si>
  <si>
    <t>3365440316546</t>
  </si>
  <si>
    <t>3365440316560</t>
  </si>
  <si>
    <t>3365440025578</t>
  </si>
  <si>
    <t>3365440098244</t>
  </si>
  <si>
    <t>3365440003866</t>
  </si>
  <si>
    <t>3614271716026</t>
  </si>
  <si>
    <t>3614271664761</t>
  </si>
  <si>
    <t>3365440375055</t>
  </si>
  <si>
    <t>3365440375079</t>
  </si>
  <si>
    <t>3473311980014</t>
  </si>
  <si>
    <t>3473311980021</t>
  </si>
  <si>
    <t>3473311962003</t>
  </si>
  <si>
    <t>3473311961006</t>
  </si>
  <si>
    <t>8032529118364</t>
  </si>
  <si>
    <t>8034097956928</t>
  </si>
  <si>
    <t>8411114081489</t>
  </si>
  <si>
    <t>0663350080834</t>
  </si>
  <si>
    <t>0663350083231</t>
  </si>
  <si>
    <t>3614272731929</t>
  </si>
  <si>
    <t>3614272732087</t>
  </si>
  <si>
    <t>8411061851500</t>
  </si>
  <si>
    <t>3386460096171</t>
  </si>
  <si>
    <t>3386460004978</t>
  </si>
  <si>
    <t>8018365070462</t>
  </si>
  <si>
    <t>8011003823536</t>
  </si>
  <si>
    <t>8011003993826</t>
  </si>
  <si>
    <t>8018365140103</t>
  </si>
  <si>
    <t>8011003996766</t>
  </si>
  <si>
    <t>8011003809219</t>
  </si>
  <si>
    <t>8011003995967</t>
  </si>
  <si>
    <t>3423474896257</t>
  </si>
  <si>
    <t>3423473050056</t>
  </si>
  <si>
    <t>3423474891856</t>
  </si>
  <si>
    <t>3423474894352</t>
  </si>
  <si>
    <t>3423478305458</t>
  </si>
  <si>
    <t>3614222546047</t>
  </si>
  <si>
    <t>2934136D59</t>
  </si>
  <si>
    <t>0783320829413</t>
  </si>
  <si>
    <t>3607340213267</t>
  </si>
  <si>
    <t>3432240008459</t>
  </si>
  <si>
    <t>0737052057989</t>
  </si>
  <si>
    <t>0737052683553</t>
  </si>
  <si>
    <t>0737052130729</t>
  </si>
  <si>
    <t>0730870196885</t>
  </si>
  <si>
    <t>8005610689333</t>
  </si>
  <si>
    <t>3386460048118</t>
  </si>
  <si>
    <t>3386460025478</t>
  </si>
  <si>
    <t>0098691036491</t>
  </si>
  <si>
    <t>3386460071727</t>
  </si>
  <si>
    <t>0719346192118</t>
  </si>
  <si>
    <t>0737052949215</t>
  </si>
  <si>
    <t>3614270175572</t>
  </si>
  <si>
    <t>3386461539301</t>
  </si>
  <si>
    <t>3423474845651</t>
  </si>
  <si>
    <t>0719346536325</t>
  </si>
  <si>
    <t>0783320971518</t>
  </si>
  <si>
    <t>0088300178285</t>
  </si>
  <si>
    <t>0020714080310</t>
  </si>
  <si>
    <t>3351500954247</t>
  </si>
  <si>
    <t>0737052852034</t>
  </si>
  <si>
    <t>0737052232195</t>
  </si>
  <si>
    <t>0737052139890</t>
  </si>
  <si>
    <t>0737052130934</t>
  </si>
  <si>
    <t>8005610325422</t>
  </si>
  <si>
    <t>0737052074740</t>
  </si>
  <si>
    <t>3386460060073</t>
  </si>
  <si>
    <t>3386460062718</t>
  </si>
  <si>
    <t>8411114081588</t>
  </si>
  <si>
    <t>0663350081237</t>
  </si>
  <si>
    <t>0663350081152</t>
  </si>
  <si>
    <t>0663350060218</t>
  </si>
  <si>
    <t>0719346021777</t>
  </si>
  <si>
    <t>0719346122863</t>
  </si>
  <si>
    <t>0031655513034</t>
  </si>
  <si>
    <t>CANDY edp vaporisateur 80 ml</t>
  </si>
  <si>
    <t>HYDRA-ESSENTIEL gel sorbet désaltérant PN A PM  50 ml</t>
  </si>
  <si>
    <t>BVLGARI MAN IN BLACK COLOGNE edt vaporisateur 100 ml</t>
  </si>
  <si>
    <t>CAPTURE TOTALE crème multi-perfection texture universelle recharge 60 ml</t>
  </si>
  <si>
    <t>CAPTURE TOTALE crème multi-perfection texture légère recharge 60 ml</t>
  </si>
  <si>
    <t>CAPTURE TOTALE crème multi-perfection texture riche recharge 60 ml</t>
  </si>
  <si>
    <t>ETERNITY MOMENT edp vaporisateur 100 ml</t>
  </si>
  <si>
    <t>0088300139507</t>
  </si>
  <si>
    <t>TWILLY edp vaporisateur 85 ml</t>
  </si>
  <si>
    <t>03013G401G</t>
  </si>
  <si>
    <t>03013G351G</t>
  </si>
  <si>
    <t>030139401N</t>
  </si>
  <si>
    <t>0301319C1M</t>
  </si>
  <si>
    <t>0301319B1M</t>
  </si>
  <si>
    <t>030131701M</t>
  </si>
  <si>
    <t>030131651M</t>
  </si>
  <si>
    <t>030131851M</t>
  </si>
  <si>
    <t>030131901M</t>
  </si>
  <si>
    <t>030141901M</t>
  </si>
  <si>
    <t>1271309N08</t>
  </si>
  <si>
    <t>1271309H08</t>
  </si>
  <si>
    <t>123143661C</t>
  </si>
  <si>
    <t>50313D401J</t>
  </si>
  <si>
    <t>503133800Z</t>
  </si>
  <si>
    <t>211136709F</t>
  </si>
  <si>
    <t>29314C420C</t>
  </si>
  <si>
    <t>2931438A07</t>
  </si>
  <si>
    <t>293139790N</t>
  </si>
  <si>
    <t>293139750N</t>
  </si>
  <si>
    <t>293135550E</t>
  </si>
  <si>
    <t>293137401B</t>
  </si>
  <si>
    <t>293137351B</t>
  </si>
  <si>
    <t>293147801B</t>
  </si>
  <si>
    <t>293147751B</t>
  </si>
  <si>
    <t>8991372J17</t>
  </si>
  <si>
    <t>410132752A</t>
  </si>
  <si>
    <t>410132782A</t>
  </si>
  <si>
    <t>41013A8709</t>
  </si>
  <si>
    <t>41014A570C</t>
  </si>
  <si>
    <t>41013A4A0D</t>
  </si>
  <si>
    <t>43014C3713</t>
  </si>
  <si>
    <t>4372350D43</t>
  </si>
  <si>
    <t>4372350C43</t>
  </si>
  <si>
    <t>43713C4712</t>
  </si>
  <si>
    <t>43713C4512</t>
  </si>
  <si>
    <t>43713A4708</t>
  </si>
  <si>
    <t>43713A4508</t>
  </si>
  <si>
    <t>43714A4008</t>
  </si>
  <si>
    <t>437132702A</t>
  </si>
  <si>
    <t>437142702A</t>
  </si>
  <si>
    <t>4371375H17</t>
  </si>
  <si>
    <t>4371347F23</t>
  </si>
  <si>
    <t>440PN00205</t>
  </si>
  <si>
    <t>440145900A</t>
  </si>
  <si>
    <t>47114C4030</t>
  </si>
  <si>
    <t>11114C3766</t>
  </si>
  <si>
    <t>11114A4064</t>
  </si>
  <si>
    <t>19J1304005</t>
  </si>
  <si>
    <t>19J1334020</t>
  </si>
  <si>
    <t>499133853A</t>
  </si>
  <si>
    <t>499133903A</t>
  </si>
  <si>
    <t>499145371A</t>
  </si>
  <si>
    <t>499145351A</t>
  </si>
  <si>
    <t>499135371A</t>
  </si>
  <si>
    <t>499135351A</t>
  </si>
  <si>
    <t>499135271A</t>
  </si>
  <si>
    <t>499135251A</t>
  </si>
  <si>
    <t>53313C350N</t>
  </si>
  <si>
    <t>53313C370N</t>
  </si>
  <si>
    <t>53313C400N</t>
  </si>
  <si>
    <t>53313D370P</t>
  </si>
  <si>
    <t>533132950D</t>
  </si>
  <si>
    <t>533132850D</t>
  </si>
  <si>
    <t>533132900D</t>
  </si>
  <si>
    <t>533142550D</t>
  </si>
  <si>
    <t>5331336B0E</t>
  </si>
  <si>
    <t>5331336C0E</t>
  </si>
  <si>
    <t>53313B370M</t>
  </si>
  <si>
    <t>53313A370L</t>
  </si>
  <si>
    <t>57S1304005</t>
  </si>
  <si>
    <t>57S1303505</t>
  </si>
  <si>
    <t>57S1314006</t>
  </si>
  <si>
    <t>76613B4019</t>
  </si>
  <si>
    <t>76613B3519</t>
  </si>
  <si>
    <t>76613A3812</t>
  </si>
  <si>
    <t>738137402A</t>
  </si>
  <si>
    <t>738137582A</t>
  </si>
  <si>
    <t>74T1303805</t>
  </si>
  <si>
    <t>74T1403805</t>
  </si>
  <si>
    <t>786130751C</t>
  </si>
  <si>
    <t>786130801C</t>
  </si>
  <si>
    <t>786140801C</t>
  </si>
  <si>
    <t>545141401A</t>
  </si>
  <si>
    <t>6571355D15</t>
  </si>
  <si>
    <t>657162B505</t>
  </si>
  <si>
    <t>926134700F</t>
  </si>
  <si>
    <t>9031333A06</t>
  </si>
  <si>
    <t>81413A3937</t>
  </si>
  <si>
    <t>184573403G</t>
  </si>
  <si>
    <t>184573433G</t>
  </si>
  <si>
    <t>1845725C40</t>
  </si>
  <si>
    <t>2045740A73</t>
  </si>
  <si>
    <t>2045740C73</t>
  </si>
  <si>
    <t>204647407G</t>
  </si>
  <si>
    <t>204645407R</t>
  </si>
  <si>
    <t>204640107D</t>
  </si>
  <si>
    <t>204620257D</t>
  </si>
  <si>
    <t>20452E1352</t>
  </si>
  <si>
    <t>2045241D76</t>
  </si>
  <si>
    <t>2045241A76</t>
  </si>
  <si>
    <t>2044992B68</t>
  </si>
  <si>
    <t>2044992A68</t>
  </si>
  <si>
    <t>293576556K</t>
  </si>
  <si>
    <t>2935763A6K</t>
  </si>
  <si>
    <t>2935763C6K</t>
  </si>
  <si>
    <t>2935763D6K</t>
  </si>
  <si>
    <t>293523626V</t>
  </si>
  <si>
    <t>293523726V</t>
  </si>
  <si>
    <t>293553966V</t>
  </si>
  <si>
    <t>293553976V</t>
  </si>
  <si>
    <t>293523646V</t>
  </si>
  <si>
    <t>293523746V</t>
  </si>
  <si>
    <t>293523606V</t>
  </si>
  <si>
    <t>293523706V</t>
  </si>
  <si>
    <t>293573516V</t>
  </si>
  <si>
    <t>293573856V</t>
  </si>
  <si>
    <t>2935731J6V</t>
  </si>
  <si>
    <t>2935733J6V</t>
  </si>
  <si>
    <t>293525406L</t>
  </si>
  <si>
    <t>2935756D6L</t>
  </si>
  <si>
    <t>293300B130</t>
  </si>
  <si>
    <t>293300C130</t>
  </si>
  <si>
    <t>293300D130</t>
  </si>
  <si>
    <t>293300D530</t>
  </si>
  <si>
    <t>293300F130</t>
  </si>
  <si>
    <t>293300G130</t>
  </si>
  <si>
    <t>293300H130</t>
  </si>
  <si>
    <t>293300M130</t>
  </si>
  <si>
    <t>293300N130</t>
  </si>
  <si>
    <t>293300P230</t>
  </si>
  <si>
    <t>293300P530</t>
  </si>
  <si>
    <t>293300Q130</t>
  </si>
  <si>
    <t>293300R130</t>
  </si>
  <si>
    <t>293300S130</t>
  </si>
  <si>
    <t>293300T130</t>
  </si>
  <si>
    <t>2933848A58</t>
  </si>
  <si>
    <t>293384A158</t>
  </si>
  <si>
    <t>29341KK159</t>
  </si>
  <si>
    <t>29341KJ259</t>
  </si>
  <si>
    <t>29341KJ359</t>
  </si>
  <si>
    <t>29341KJ459</t>
  </si>
  <si>
    <t>29341KG559</t>
  </si>
  <si>
    <t>29341H9959</t>
  </si>
  <si>
    <t>29344FD163</t>
  </si>
  <si>
    <t>29344FD263</t>
  </si>
  <si>
    <t>29344FD463</t>
  </si>
  <si>
    <t>29344F9963</t>
  </si>
  <si>
    <t>43730CA382</t>
  </si>
  <si>
    <t>43730CC382</t>
  </si>
  <si>
    <t>43730CE382</t>
  </si>
  <si>
    <t>43730CE482</t>
  </si>
  <si>
    <t>293300E130</t>
  </si>
  <si>
    <t>030170413A</t>
  </si>
  <si>
    <t>06718J4029</t>
  </si>
  <si>
    <t>06717J4029</t>
  </si>
  <si>
    <t>12718D4052</t>
  </si>
  <si>
    <t>12717D4052</t>
  </si>
  <si>
    <t>29318A822A</t>
  </si>
  <si>
    <t>29318A772A</t>
  </si>
  <si>
    <t>293179402B</t>
  </si>
  <si>
    <t>293179362B</t>
  </si>
  <si>
    <t>293189472B</t>
  </si>
  <si>
    <t>293189402B</t>
  </si>
  <si>
    <t>293189362B</t>
  </si>
  <si>
    <t>11118D900B</t>
  </si>
  <si>
    <t>11118A900E</t>
  </si>
  <si>
    <t>111182822A</t>
  </si>
  <si>
    <t>11118H3941</t>
  </si>
  <si>
    <t>11118E4014</t>
  </si>
  <si>
    <t>11118K4231</t>
  </si>
  <si>
    <t>111PN00305</t>
  </si>
  <si>
    <t>6251815J51</t>
  </si>
  <si>
    <t>540PN00452</t>
  </si>
  <si>
    <t>6381854J30</t>
  </si>
  <si>
    <t>7381833X58</t>
  </si>
  <si>
    <t>81418A4054</t>
  </si>
  <si>
    <t>81417A4054</t>
  </si>
  <si>
    <t>81417A3654</t>
  </si>
  <si>
    <t>81417N4046</t>
  </si>
  <si>
    <t>81418N3646</t>
  </si>
  <si>
    <t>81418N4046</t>
  </si>
  <si>
    <t>81418M5046</t>
  </si>
  <si>
    <t>2047511M10</t>
  </si>
  <si>
    <t>2047513A10</t>
  </si>
  <si>
    <t>114PN00106</t>
  </si>
  <si>
    <t>50313A4030</t>
  </si>
  <si>
    <t>50313C3918</t>
  </si>
  <si>
    <t>19J1314010</t>
  </si>
  <si>
    <t>48U1357017</t>
  </si>
  <si>
    <t>48U1304005</t>
  </si>
  <si>
    <t>5331324G0D</t>
  </si>
  <si>
    <t>47A1444015</t>
  </si>
  <si>
    <t>47A1474024</t>
  </si>
  <si>
    <t>910132401A</t>
  </si>
  <si>
    <t>4171168C10</t>
  </si>
  <si>
    <t>625CN00605</t>
  </si>
  <si>
    <t>499CN00708</t>
  </si>
  <si>
    <t>766CN00719</t>
  </si>
  <si>
    <t>738117102A</t>
  </si>
  <si>
    <t>0671859P25</t>
  </si>
  <si>
    <t>06718A4236</t>
  </si>
  <si>
    <t>2972724Z10</t>
  </si>
  <si>
    <t>29728A1C57</t>
  </si>
  <si>
    <t>8T32736406</t>
  </si>
  <si>
    <t>8T32836406</t>
  </si>
  <si>
    <t>8T32834306</t>
  </si>
  <si>
    <t>8T32821E08</t>
  </si>
  <si>
    <t>2972843D3D</t>
  </si>
  <si>
    <t>0672244C25</t>
  </si>
  <si>
    <t>0672221F35</t>
  </si>
  <si>
    <t>06722J1429</t>
  </si>
  <si>
    <t>06722J0829</t>
  </si>
  <si>
    <t>368CN01217</t>
  </si>
  <si>
    <t>6252213Y50</t>
  </si>
  <si>
    <t>81422N1D46</t>
  </si>
  <si>
    <t>184137400A</t>
  </si>
  <si>
    <t>184137350A</t>
  </si>
  <si>
    <t>184180402A</t>
  </si>
  <si>
    <t>184185402C</t>
  </si>
  <si>
    <t>184175352C</t>
  </si>
  <si>
    <t>184175402C</t>
  </si>
  <si>
    <t>0663350054293</t>
  </si>
  <si>
    <t>Airval</t>
  </si>
  <si>
    <t>FC REAL MADRID edt vapo  100 ml + déo spray 150 ml</t>
  </si>
  <si>
    <t>1112245D07</t>
  </si>
  <si>
    <r>
      <t xml:space="preserve">BOSS BOTTLED edt vapo 100 ml </t>
    </r>
    <r>
      <rPr>
        <i/>
        <sz val="10"/>
        <color indexed="8"/>
        <rFont val="Euphemia UCAS"/>
        <family val="2"/>
      </rPr>
      <t>+ gel douche 100 ml + déo spray 150 ml</t>
    </r>
  </si>
  <si>
    <r>
      <t xml:space="preserve">THE SCENT edt vapo 100 ml </t>
    </r>
    <r>
      <rPr>
        <i/>
        <sz val="10"/>
        <color indexed="8"/>
        <rFont val="Euphemia UCAS"/>
        <family val="2"/>
      </rPr>
      <t>+ gel douche 50 ml + déo stick 75 Gr</t>
    </r>
  </si>
  <si>
    <t>6572823J05</t>
  </si>
  <si>
    <r>
      <t xml:space="preserve">MY BURBERRY BLUSH edp vapo 50 ml + </t>
    </r>
    <r>
      <rPr>
        <i/>
        <sz val="10"/>
        <color indexed="8"/>
        <rFont val="Euphemia UCAS"/>
        <family val="2"/>
      </rPr>
      <t xml:space="preserve">lait corps 75 ml </t>
    </r>
  </si>
  <si>
    <t>7381191H10</t>
  </si>
  <si>
    <r>
      <t xml:space="preserve">OLYMPEA edp vapo 50 ml </t>
    </r>
    <r>
      <rPr>
        <i/>
        <sz val="10"/>
        <color indexed="8"/>
        <rFont val="Euphemia UCAS"/>
        <family val="2"/>
      </rPr>
      <t>+  lait corps 75 ml</t>
    </r>
  </si>
  <si>
    <r>
      <t xml:space="preserve">LADY MILLION edp vapo 50 ml </t>
    </r>
    <r>
      <rPr>
        <i/>
        <sz val="10"/>
        <color indexed="8"/>
        <rFont val="Euphemia UCAS"/>
        <family val="2"/>
      </rPr>
      <t>+  lait corps 75 ml</t>
    </r>
  </si>
  <si>
    <t>738117122A</t>
  </si>
  <si>
    <t>0502830U03</t>
  </si>
  <si>
    <t>0085805209285</t>
  </si>
  <si>
    <r>
      <t xml:space="preserve">5TH AVENUE edp vapo 125 ml </t>
    </r>
    <r>
      <rPr>
        <i/>
        <sz val="10"/>
        <color indexed="8"/>
        <rFont val="Euphemia UCAS"/>
        <family val="2"/>
      </rPr>
      <t>+ lait corps 100 ml</t>
    </r>
  </si>
  <si>
    <t>4371110J26</t>
  </si>
  <si>
    <r>
      <t xml:space="preserve">LA PETITE ROBE NOIRE edp vapo 50 ml </t>
    </r>
    <r>
      <rPr>
        <i/>
        <sz val="10"/>
        <color indexed="8"/>
        <rFont val="Euphemia UCAS"/>
        <family val="2"/>
      </rPr>
      <t>+ mascara</t>
    </r>
    <r>
      <rPr>
        <sz val="10"/>
        <color indexed="8"/>
        <rFont val="Euphemia UCAS"/>
        <family val="2"/>
      </rPr>
      <t xml:space="preserve"> cils d'enfer</t>
    </r>
  </si>
  <si>
    <r>
      <t xml:space="preserve">MON GUERLAIN edp vapo 50 ml </t>
    </r>
    <r>
      <rPr>
        <i/>
        <sz val="10"/>
        <color indexed="8"/>
        <rFont val="Euphemia UCAS"/>
        <family val="2"/>
      </rPr>
      <t>+ mascara</t>
    </r>
    <r>
      <rPr>
        <sz val="10"/>
        <color indexed="8"/>
        <rFont val="Euphemia UCAS"/>
        <family val="2"/>
      </rPr>
      <t xml:space="preserve"> cils d'enfer</t>
    </r>
  </si>
  <si>
    <t>43711D0213</t>
  </si>
  <si>
    <t>517CN00055</t>
  </si>
  <si>
    <t>Zadig Voltaire</t>
  </si>
  <si>
    <r>
      <t xml:space="preserve">THIS HER edp vapo 50 ml </t>
    </r>
    <r>
      <rPr>
        <i/>
        <sz val="10"/>
        <color indexed="8"/>
        <rFont val="Euphemia UCAS"/>
        <family val="2"/>
      </rPr>
      <t>+ sacoche</t>
    </r>
  </si>
  <si>
    <r>
      <t>PINK SUGAR edt vapo 50 ml +</t>
    </r>
    <r>
      <rPr>
        <i/>
        <sz val="10"/>
        <color indexed="8"/>
        <rFont val="Euphemia UCAS"/>
        <family val="2"/>
      </rPr>
      <t xml:space="preserve"> crème</t>
    </r>
    <r>
      <rPr>
        <i/>
        <sz val="10"/>
        <color indexed="8"/>
        <rFont val="Euphemia UCAS"/>
        <family val="2"/>
      </rPr>
      <t xml:space="preserve"> corps 50 ml + gel douche 50 ml </t>
    </r>
  </si>
  <si>
    <t>3971177M05</t>
  </si>
  <si>
    <r>
      <t xml:space="preserve">CLASSIQUE edt vapo 50 ml </t>
    </r>
    <r>
      <rPr>
        <i/>
        <sz val="10"/>
        <color indexed="8"/>
        <rFont val="Euphemia UCAS"/>
        <family val="2"/>
      </rPr>
      <t>+ lait corps 75 ml</t>
    </r>
  </si>
  <si>
    <t>3972236T35</t>
  </si>
  <si>
    <r>
      <t xml:space="preserve">LE MALE edt vapo 125 ml + </t>
    </r>
    <r>
      <rPr>
        <i/>
        <sz val="10"/>
        <color indexed="8"/>
        <rFont val="Euphemia UCAS"/>
        <family val="2"/>
      </rPr>
      <t>gel douche 75 ml</t>
    </r>
  </si>
  <si>
    <r>
      <t xml:space="preserve">HUGO edt vapo 125 ml + </t>
    </r>
    <r>
      <rPr>
        <i/>
        <sz val="10"/>
        <color indexed="8"/>
        <rFont val="Euphemia UCAS"/>
        <family val="2"/>
      </rPr>
      <t>gel douche 50 ml + déo stick 75 Gr</t>
    </r>
  </si>
  <si>
    <r>
      <t>EXPLORER  edp vapo 100 ml +</t>
    </r>
    <r>
      <rPr>
        <i/>
        <sz val="10"/>
        <color indexed="8"/>
        <rFont val="Euphemia UCAS"/>
        <family val="2"/>
      </rPr>
      <t xml:space="preserve"> baume après rasage 100 ml + mini edt vapo 7.5 ml</t>
    </r>
  </si>
  <si>
    <r>
      <t xml:space="preserve">1 MILLION edt vapo 100 ml </t>
    </r>
    <r>
      <rPr>
        <i/>
        <sz val="10"/>
        <color indexed="8"/>
        <rFont val="Euphemia UCAS"/>
        <family val="2"/>
      </rPr>
      <t>+ deo vapo 150 ml</t>
    </r>
  </si>
  <si>
    <r>
      <t xml:space="preserve">INVICTUS edt vapo 100 ml + </t>
    </r>
    <r>
      <rPr>
        <i/>
        <sz val="10"/>
        <color indexed="8"/>
        <rFont val="Euphemia UCAS"/>
        <family val="2"/>
      </rPr>
      <t>deo vapo 150 ml</t>
    </r>
  </si>
  <si>
    <t>397227013C</t>
  </si>
  <si>
    <r>
      <t>LE BEAU MALE edt vapo 125 ml + mini 10</t>
    </r>
    <r>
      <rPr>
        <i/>
        <sz val="10"/>
        <color indexed="8"/>
        <rFont val="Euphemia UCAS"/>
        <family val="2"/>
      </rPr>
      <t xml:space="preserve"> ml</t>
    </r>
  </si>
  <si>
    <r>
      <t xml:space="preserve">LA BELLE edp vapo 100 ml + </t>
    </r>
    <r>
      <rPr>
        <i/>
        <sz val="10"/>
        <color indexed="8"/>
        <rFont val="Euphemia UCAS"/>
        <family val="2"/>
      </rPr>
      <t>mini 10 ml</t>
    </r>
  </si>
  <si>
    <r>
      <t xml:space="preserve">SCANDAL edp vapo 50 ml + </t>
    </r>
    <r>
      <rPr>
        <i/>
        <sz val="10"/>
        <color indexed="8"/>
        <rFont val="Euphemia UCAS"/>
        <family val="2"/>
      </rPr>
      <t>lait corps 75 ml</t>
    </r>
  </si>
  <si>
    <r>
      <t xml:space="preserve">EAU DE LACOSTE L.12.12 SPARKLING 50 ml </t>
    </r>
    <r>
      <rPr>
        <i/>
        <sz val="10"/>
        <color indexed="8"/>
        <rFont val="Euphemia UCAS"/>
        <family val="2"/>
      </rPr>
      <t>+ gel douche 150 ml</t>
    </r>
  </si>
  <si>
    <r>
      <t xml:space="preserve">L'EAU D'ISSEY edt vapo 100 ml </t>
    </r>
    <r>
      <rPr>
        <i/>
        <sz val="10"/>
        <color indexed="8"/>
        <rFont val="Euphemia UCAS"/>
        <family val="2"/>
      </rPr>
      <t xml:space="preserve">+ edt vapo 10 ml + lait corps 50 ml </t>
    </r>
  </si>
  <si>
    <r>
      <t xml:space="preserve">KENZO JEU d'AMOUR edp vapo 100 ml </t>
    </r>
    <r>
      <rPr>
        <sz val="10"/>
        <color indexed="8"/>
        <rFont val="Euphemia UCAS"/>
        <family val="2"/>
      </rPr>
      <t xml:space="preserve">+ crème corps 50 ml + trousse   </t>
    </r>
  </si>
  <si>
    <r>
      <t xml:space="preserve">L'EXTASE edp vapo 80 ml + </t>
    </r>
    <r>
      <rPr>
        <i/>
        <sz val="10"/>
        <color indexed="8"/>
        <rFont val="Euphemia UCAS"/>
        <family val="2"/>
      </rPr>
      <t>lait corps 100 ml + mini 5 ml</t>
    </r>
  </si>
  <si>
    <r>
      <t xml:space="preserve">LADY MILLION EMPIRE edp vapo 50 ml </t>
    </r>
    <r>
      <rPr>
        <i/>
        <sz val="10"/>
        <color indexed="8"/>
        <rFont val="Euphemia UCAS"/>
        <family val="2"/>
      </rPr>
      <t>+  lait corps 75 ml</t>
    </r>
  </si>
  <si>
    <t>6571150J15</t>
  </si>
  <si>
    <t>6571150G15</t>
  </si>
  <si>
    <t>6572823Q05</t>
  </si>
  <si>
    <r>
      <t xml:space="preserve">ANGEL edp vapo 25 ml rechargeable </t>
    </r>
    <r>
      <rPr>
        <i/>
        <sz val="10"/>
        <color indexed="8"/>
        <rFont val="Euphemia UCAS"/>
        <family val="2"/>
      </rPr>
      <t>+ lait corps 50 ml + bougie Angel 70 Gr</t>
    </r>
  </si>
  <si>
    <r>
      <t xml:space="preserve">ANGEL edp vapo 50 ml rechargeable </t>
    </r>
    <r>
      <rPr>
        <i/>
        <sz val="10"/>
        <color indexed="8"/>
        <rFont val="Euphemia UCAS"/>
        <family val="2"/>
      </rPr>
      <t>+ lait corps 50 ml</t>
    </r>
  </si>
  <si>
    <r>
      <t xml:space="preserve">ALIEN edp vapo 30 ml rechargeable </t>
    </r>
    <r>
      <rPr>
        <i/>
        <sz val="10"/>
        <color indexed="8"/>
        <rFont val="Euphemia UCAS"/>
        <family val="2"/>
      </rPr>
      <t>+ lait corps 50 ml + mini 10 ml ressourçable</t>
    </r>
  </si>
  <si>
    <r>
      <t xml:space="preserve">ALIEN edp vapo 60 ml rechargeable </t>
    </r>
    <r>
      <rPr>
        <i/>
        <sz val="10"/>
        <color indexed="8"/>
        <rFont val="Euphemia UCAS"/>
        <family val="2"/>
      </rPr>
      <t>+ lait corps 100 ml</t>
    </r>
  </si>
  <si>
    <t>6572265E50</t>
  </si>
  <si>
    <r>
      <t xml:space="preserve">A*MEN edt vapo 100 ml + </t>
    </r>
    <r>
      <rPr>
        <i/>
        <sz val="10"/>
        <color indexed="8"/>
        <rFont val="Euphemia UCAS"/>
        <family val="2"/>
      </rPr>
      <t>deo stick 20 ml</t>
    </r>
  </si>
  <si>
    <t>PREMIER JOUR edp vaporisateur 100 ml</t>
  </si>
  <si>
    <t>CABOCHARD edp vaporisateur 100 ml</t>
  </si>
  <si>
    <t>8435415017244</t>
  </si>
  <si>
    <t>LA BELLE edp vaporisateur 100 ml</t>
  </si>
  <si>
    <t>MADAMOISELLE ROCHAS COUTURE edp vaporisateur 50 ml</t>
  </si>
  <si>
    <t>3760269848313</t>
  </si>
  <si>
    <t>57S1354012</t>
  </si>
  <si>
    <t>LOLITALAND edp vaporisateur 80 ml</t>
  </si>
  <si>
    <t>FLEUR DE MUSC edp vaporisateur 100 ml</t>
  </si>
  <si>
    <t>PURE MUSC edp vaporisateur 100 ml</t>
  </si>
  <si>
    <t>3386460106368</t>
  </si>
  <si>
    <t>786130851D</t>
  </si>
  <si>
    <t>ANGEL edp recharge FLACON-SOURCE 100 ml</t>
  </si>
  <si>
    <t>LOLITA LEMPICKA HOMME edt vaporisateur 100 ml</t>
  </si>
  <si>
    <t>3760269841888</t>
  </si>
  <si>
    <t>57S1804050</t>
  </si>
  <si>
    <t>3562700361005</t>
  </si>
  <si>
    <t>Jaguar</t>
  </si>
  <si>
    <t>JAGUAR FOR MEN edt vaporisateur 100 ml</t>
  </si>
  <si>
    <t>8435415017206</t>
  </si>
  <si>
    <t>397187423C</t>
  </si>
  <si>
    <t>LE BEAU MALE edt vaporisateur 125 ml</t>
  </si>
  <si>
    <t>3380811222103</t>
  </si>
  <si>
    <t>FLUIDE REGULATEUR ULTRA MATIFIANT 50 ml</t>
  </si>
  <si>
    <t>Clarins Men</t>
  </si>
  <si>
    <t>HUILE DE RASAGE 30 ml</t>
  </si>
  <si>
    <t>3380810508109</t>
  </si>
  <si>
    <t>GOMMAGE CORPS PEAU NEUVE 200 ml</t>
  </si>
  <si>
    <t>3380810157475</t>
  </si>
  <si>
    <t>3380811565101</t>
  </si>
  <si>
    <t>LIFT FERMETE LAIT 200 ml</t>
  </si>
  <si>
    <t>3380811243108</t>
  </si>
  <si>
    <t>DOUX PEELING CREME GOMMANTE 50 ml</t>
  </si>
  <si>
    <t>3380810182972</t>
  </si>
  <si>
    <t>DOUX POLISSANT CREME MICRO-GRAINS 50 ml</t>
  </si>
  <si>
    <t>PROMO OCTOBRE 2019</t>
  </si>
  <si>
    <t>MERCI DE NOUS FAIRE PARVENIR VOS COMMANDES POUR LE 22.10.18</t>
  </si>
  <si>
    <t xml:space="preserve"> Les Promotions et Coffrets sont en quantités limitées. Le contenu des coffrets en italiques peuvent varier en fonction des fournisseurs. Les coffrets ne seront ni repris ni échangés pour ce genre de problème.</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</si>
</sst>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quot;€&quot;"/>
    <numFmt numFmtId="168" formatCode="#,##0.00\ &quot;€&quot;;[Red]#,##0.00\ &quot;€&quot;"/>
    <numFmt numFmtId="169" formatCode="&quot;Vrai&quot;;&quot;Vrai&quot;;&quot;Faux&quot;"/>
    <numFmt numFmtId="170" formatCode="&quot;Actif&quot;;&quot;Actif&quot;;&quot;Inactif&quot;"/>
    <numFmt numFmtId="171" formatCode="[$€-2]\ #,##0.00_);[Red]\([$€-2]\ #,##0.00\)"/>
    <numFmt numFmtId="172" formatCode="00000"/>
    <numFmt numFmtId="173" formatCode="[$-40C]dddd\ d\ mmmm\ yyyy"/>
    <numFmt numFmtId="174" formatCode="0000000000"/>
  </numFmts>
  <fonts count="88">
    <font>
      <sz val="12"/>
      <color theme="1"/>
      <name val="Calibri"/>
      <family val="2"/>
    </font>
    <font>
      <sz val="12"/>
      <color indexed="8"/>
      <name val="Calibri"/>
      <family val="2"/>
    </font>
    <font>
      <i/>
      <sz val="10"/>
      <color indexed="8"/>
      <name val="Euphemia UCAS"/>
      <family val="2"/>
    </font>
    <font>
      <sz val="10"/>
      <name val="Arial"/>
      <family val="2"/>
    </font>
    <font>
      <sz val="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u val="single"/>
      <sz val="12"/>
      <color indexed="30"/>
      <name val="Calibri"/>
      <family val="2"/>
    </font>
    <font>
      <u val="single"/>
      <sz val="12"/>
      <color indexed="25"/>
      <name val="Calibri"/>
      <family val="2"/>
    </font>
    <font>
      <sz val="12"/>
      <color indexed="60"/>
      <name val="Calibri"/>
      <family val="2"/>
    </font>
    <font>
      <sz val="11"/>
      <color indexed="8"/>
      <name val="Calibri"/>
      <family val="2"/>
    </font>
    <font>
      <sz val="12"/>
      <color indexed="17"/>
      <name val="Calibri"/>
      <family val="2"/>
    </font>
    <font>
      <b/>
      <sz val="12"/>
      <color indexed="63"/>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b/>
      <sz val="12"/>
      <color indexed="9"/>
      <name val="Calibri"/>
      <family val="2"/>
    </font>
    <font>
      <sz val="10"/>
      <color indexed="8"/>
      <name val="Calibri"/>
      <family val="2"/>
    </font>
    <font>
      <sz val="16"/>
      <color indexed="8"/>
      <name val="Calibri"/>
      <family val="2"/>
    </font>
    <font>
      <b/>
      <sz val="10"/>
      <color indexed="8"/>
      <name val="Calibri"/>
      <family val="2"/>
    </font>
    <font>
      <b/>
      <sz val="10"/>
      <color indexed="10"/>
      <name val="Euphemia UCAS"/>
      <family val="2"/>
    </font>
    <font>
      <sz val="10"/>
      <color indexed="8"/>
      <name val="Euphemia UCAS"/>
      <family val="2"/>
    </font>
    <font>
      <b/>
      <sz val="10"/>
      <color indexed="8"/>
      <name val="Euphemia UCAS"/>
      <family val="2"/>
    </font>
    <font>
      <b/>
      <sz val="10"/>
      <color indexed="55"/>
      <name val="Euphemia UCAS"/>
      <family val="2"/>
    </font>
    <font>
      <strike/>
      <sz val="10"/>
      <color indexed="55"/>
      <name val="Euphemia UCAS"/>
      <family val="2"/>
    </font>
    <font>
      <b/>
      <strike/>
      <sz val="10"/>
      <color indexed="55"/>
      <name val="Euphemia UCAS"/>
      <family val="2"/>
    </font>
    <font>
      <b/>
      <sz val="10"/>
      <color indexed="10"/>
      <name val="Calibri"/>
      <family val="2"/>
    </font>
    <font>
      <sz val="10"/>
      <color indexed="10"/>
      <name val="Calibri"/>
      <family val="2"/>
    </font>
    <font>
      <sz val="10"/>
      <color indexed="9"/>
      <name val="Euphemia UCAS"/>
      <family val="2"/>
    </font>
    <font>
      <sz val="10"/>
      <color indexed="55"/>
      <name val="Euphemia UCAS"/>
      <family val="2"/>
    </font>
    <font>
      <sz val="10"/>
      <color indexed="55"/>
      <name val="Calibri"/>
      <family val="2"/>
    </font>
    <font>
      <b/>
      <sz val="12"/>
      <color indexed="10"/>
      <name val="Calibri"/>
      <family val="2"/>
    </font>
    <font>
      <sz val="12"/>
      <name val="Calibri"/>
      <family val="2"/>
    </font>
    <font>
      <sz val="12"/>
      <color indexed="63"/>
      <name val="Calibri"/>
      <family val="2"/>
    </font>
    <font>
      <b/>
      <sz val="18"/>
      <color indexed="8"/>
      <name val="Calibri"/>
      <family val="2"/>
    </font>
    <font>
      <sz val="18"/>
      <color indexed="8"/>
      <name val="Calibri"/>
      <family val="2"/>
    </font>
    <font>
      <sz val="14"/>
      <color indexed="10"/>
      <name val="Calibri"/>
      <family val="2"/>
    </font>
    <font>
      <sz val="13"/>
      <name val="Lucida Grande"/>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2"/>
      <color theme="10"/>
      <name val="Calibri"/>
      <family val="2"/>
    </font>
    <font>
      <u val="single"/>
      <sz val="12"/>
      <color theme="11"/>
      <name val="Calibri"/>
      <family val="2"/>
    </font>
    <font>
      <sz val="12"/>
      <color rgb="FF9C5700"/>
      <name val="Calibri"/>
      <family val="2"/>
    </font>
    <font>
      <sz val="11"/>
      <color theme="1"/>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theme="1"/>
      <name val="Calibri"/>
      <family val="2"/>
    </font>
    <font>
      <sz val="16"/>
      <color theme="1"/>
      <name val="Calibri"/>
      <family val="2"/>
    </font>
    <font>
      <b/>
      <sz val="10"/>
      <color theme="1"/>
      <name val="Calibri"/>
      <family val="2"/>
    </font>
    <font>
      <b/>
      <sz val="10"/>
      <color rgb="FFBD1F16"/>
      <name val="Euphemia UCAS"/>
      <family val="2"/>
    </font>
    <font>
      <sz val="10"/>
      <color rgb="FF000000"/>
      <name val="Euphemia UCAS"/>
      <family val="2"/>
    </font>
    <font>
      <sz val="10"/>
      <color theme="1"/>
      <name val="Euphemia UCAS"/>
      <family val="2"/>
    </font>
    <font>
      <b/>
      <sz val="10"/>
      <color rgb="FF000000"/>
      <name val="Euphemia UCAS"/>
      <family val="2"/>
    </font>
    <font>
      <b/>
      <sz val="10"/>
      <color theme="1"/>
      <name val="Euphemia UCAS"/>
      <family val="2"/>
    </font>
    <font>
      <b/>
      <sz val="10"/>
      <color theme="6"/>
      <name val="Euphemia UCAS"/>
      <family val="2"/>
    </font>
    <font>
      <strike/>
      <sz val="10"/>
      <color theme="0" tint="-0.3499799966812134"/>
      <name val="Euphemia UCAS"/>
      <family val="2"/>
    </font>
    <font>
      <b/>
      <strike/>
      <sz val="10"/>
      <color theme="0" tint="-0.3499799966812134"/>
      <name val="Euphemia UCAS"/>
      <family val="2"/>
    </font>
    <font>
      <b/>
      <sz val="10"/>
      <color rgb="FFFF0000"/>
      <name val="Calibri"/>
      <family val="2"/>
    </font>
    <font>
      <sz val="10"/>
      <color rgb="FFFF0000"/>
      <name val="Calibri"/>
      <family val="2"/>
    </font>
    <font>
      <b/>
      <sz val="10"/>
      <color rgb="FFFF0000"/>
      <name val="Euphemia UCAS"/>
      <family val="2"/>
    </font>
    <font>
      <b/>
      <sz val="10"/>
      <color theme="0" tint="-0.3499799966812134"/>
      <name val="Euphemia UCAS"/>
      <family val="2"/>
    </font>
    <font>
      <sz val="10"/>
      <color theme="0"/>
      <name val="Euphemia UCAS"/>
      <family val="2"/>
    </font>
    <font>
      <sz val="10"/>
      <color theme="6"/>
      <name val="Euphemia UCAS"/>
      <family val="2"/>
    </font>
    <font>
      <sz val="10"/>
      <color theme="6"/>
      <name val="Calibri"/>
      <family val="2"/>
    </font>
    <font>
      <strike/>
      <sz val="10"/>
      <color theme="6"/>
      <name val="Euphemia UCAS"/>
      <family val="2"/>
    </font>
    <font>
      <b/>
      <sz val="12"/>
      <color rgb="FFBD1F16"/>
      <name val="Calibri"/>
      <family val="2"/>
    </font>
    <font>
      <sz val="12"/>
      <color rgb="FF000000"/>
      <name val="Calibri"/>
      <family val="2"/>
    </font>
    <font>
      <b/>
      <sz val="18"/>
      <color theme="1"/>
      <name val="Calibri"/>
      <family val="2"/>
    </font>
    <font>
      <sz val="18"/>
      <color theme="1"/>
      <name val="Calibri"/>
      <family val="2"/>
    </font>
    <font>
      <sz val="14"/>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BEFFC7"/>
        <bgColor indexed="64"/>
      </patternFill>
    </fill>
    <fill>
      <patternFill patternType="solid">
        <fgColor rgb="FFFF8B72"/>
        <bgColor indexed="64"/>
      </patternFill>
    </fill>
    <fill>
      <patternFill patternType="solid">
        <fgColor theme="2"/>
        <bgColor indexed="64"/>
      </patternFill>
    </fill>
    <fill>
      <patternFill patternType="solid">
        <fgColor rgb="FFFAD6EB"/>
        <bgColor indexed="64"/>
      </patternFill>
    </fill>
    <fill>
      <patternFill patternType="solid">
        <fgColor rgb="FFFFC000"/>
        <bgColor indexed="64"/>
      </patternFill>
    </fill>
    <fill>
      <patternFill patternType="solid">
        <fgColor rgb="FFE3C0F4"/>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theme="6"/>
      </left>
      <right style="hair">
        <color theme="6"/>
      </right>
      <top style="hair">
        <color theme="6"/>
      </top>
      <bottom style="hair">
        <color theme="6"/>
      </bottom>
    </border>
    <border>
      <left/>
      <right/>
      <top/>
      <bottom style="hair">
        <color theme="6"/>
      </bottom>
    </border>
    <border>
      <left style="hair">
        <color theme="6"/>
      </left>
      <right/>
      <top style="hair">
        <color theme="6"/>
      </top>
      <bottom style="hair">
        <color theme="6"/>
      </bottom>
    </border>
    <border>
      <left style="hair">
        <color theme="0" tint="-0.3499799966812134"/>
      </left>
      <right style="hair">
        <color theme="0" tint="-0.3499799966812134"/>
      </right>
      <top style="hair">
        <color theme="0" tint="-0.3499799966812134"/>
      </top>
      <bottom style="hair">
        <color theme="0" tint="-0.3499799966812134"/>
      </bottom>
    </border>
    <border>
      <left/>
      <right style="hair">
        <color theme="6"/>
      </right>
      <top style="hair">
        <color theme="6"/>
      </top>
      <bottom style="hair">
        <color theme="6"/>
      </bottom>
    </border>
    <border>
      <left style="thin"/>
      <right style="thin"/>
      <top style="thin"/>
      <bottom style="thin"/>
    </border>
    <border>
      <left style="hair"/>
      <right style="hair"/>
      <top style="hair"/>
      <bottom style="hair"/>
    </border>
    <border>
      <left style="hair">
        <color theme="6"/>
      </left>
      <right style="hair">
        <color theme="6"/>
      </right>
      <top/>
      <bottom>
        <color indexed="63"/>
      </bottom>
    </border>
    <border>
      <left style="hair">
        <color theme="0" tint="-0.3499799966812134"/>
      </left>
      <right style="hair">
        <color theme="0" tint="-0.3499799966812134"/>
      </right>
      <top style="hair">
        <color theme="0" tint="-0.3499799966812134"/>
      </top>
      <bottom>
        <color indexed="63"/>
      </bottom>
    </border>
    <border>
      <left style="hair">
        <color theme="0" tint="-0.3499799966812134"/>
      </left>
      <right style="hair">
        <color theme="0" tint="-0.3499799966812134"/>
      </right>
      <top>
        <color indexed="63"/>
      </top>
      <bottom style="hair">
        <color theme="0" tint="-0.3499799966812134"/>
      </bottom>
    </border>
    <border>
      <left style="hair">
        <color theme="6"/>
      </left>
      <right style="hair">
        <color theme="6"/>
      </right>
      <top style="hair">
        <color theme="6"/>
      </top>
      <bottom>
        <color indexed="63"/>
      </bottom>
    </border>
    <border>
      <left>
        <color indexed="63"/>
      </left>
      <right style="hair">
        <color theme="6"/>
      </right>
      <top>
        <color indexed="63"/>
      </top>
      <bottom>
        <color indexed="63"/>
      </bottom>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style="hair">
        <color rgb="FFA5A5A5"/>
      </left>
      <right style="hair">
        <color rgb="FFA5A5A5"/>
      </right>
      <top style="hair">
        <color rgb="FFA5A5A5"/>
      </top>
      <bottom style="hair">
        <color rgb="FFA5A5A5"/>
      </bottom>
    </border>
    <border>
      <left>
        <color indexed="63"/>
      </left>
      <right style="hair">
        <color rgb="FFA5A5A5"/>
      </right>
      <top style="hair">
        <color rgb="FFA5A5A5"/>
      </top>
      <bottom style="hair">
        <color rgb="FFA5A5A5"/>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54" fillId="0" borderId="0">
      <alignment/>
      <protection/>
    </xf>
    <xf numFmtId="0" fontId="54" fillId="0" borderId="0">
      <alignment/>
      <protection/>
    </xf>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222">
    <xf numFmtId="0" fontId="0" fillId="0" borderId="0" xfId="0" applyFont="1" applyAlignment="1">
      <alignment/>
    </xf>
    <xf numFmtId="0" fontId="64" fillId="0" borderId="0" xfId="0" applyFont="1" applyAlignment="1">
      <alignment/>
    </xf>
    <xf numFmtId="0" fontId="65" fillId="0" borderId="0" xfId="0" applyFont="1" applyAlignment="1">
      <alignment horizontal="center"/>
    </xf>
    <xf numFmtId="0" fontId="66" fillId="0" borderId="0" xfId="0" applyFont="1" applyAlignment="1">
      <alignment/>
    </xf>
    <xf numFmtId="0" fontId="64" fillId="0" borderId="0" xfId="0" applyFont="1" applyAlignment="1">
      <alignment vertical="center"/>
    </xf>
    <xf numFmtId="0" fontId="64" fillId="0" borderId="0" xfId="0" applyFont="1" applyFill="1" applyAlignment="1">
      <alignment/>
    </xf>
    <xf numFmtId="0" fontId="67" fillId="0" borderId="10" xfId="0" applyFont="1" applyBorder="1" applyAlignment="1">
      <alignment horizontal="left" wrapText="1" readingOrder="1"/>
    </xf>
    <xf numFmtId="0" fontId="68" fillId="0" borderId="10" xfId="0" applyFont="1" applyFill="1" applyBorder="1" applyAlignment="1">
      <alignment horizontal="left" wrapText="1" readingOrder="1"/>
    </xf>
    <xf numFmtId="0" fontId="67" fillId="0" borderId="10" xfId="0" applyFont="1" applyBorder="1" applyAlignment="1">
      <alignment horizontal="left" vertical="center" wrapText="1" readingOrder="1"/>
    </xf>
    <xf numFmtId="0" fontId="68" fillId="0" borderId="10" xfId="0" applyFont="1" applyFill="1" applyBorder="1" applyAlignment="1">
      <alignment horizontal="left" vertical="center" wrapText="1" readingOrder="1"/>
    </xf>
    <xf numFmtId="0" fontId="67" fillId="0" borderId="10" xfId="0" applyFont="1" applyFill="1" applyBorder="1" applyAlignment="1">
      <alignment horizontal="left" wrapText="1" readingOrder="1"/>
    </xf>
    <xf numFmtId="0" fontId="69" fillId="0" borderId="10" xfId="0" applyNumberFormat="1" applyFont="1" applyFill="1" applyBorder="1" applyAlignment="1" applyProtection="1">
      <alignment horizontal="left" vertical="top" wrapText="1"/>
      <protection/>
    </xf>
    <xf numFmtId="8" fontId="70" fillId="0" borderId="10" xfId="0" applyNumberFormat="1" applyFont="1" applyFill="1" applyBorder="1" applyAlignment="1">
      <alignment horizontal="center" wrapText="1" readingOrder="1"/>
    </xf>
    <xf numFmtId="8" fontId="71" fillId="0" borderId="10" xfId="0" applyNumberFormat="1" applyFont="1" applyFill="1" applyBorder="1" applyAlignment="1">
      <alignment horizontal="center" wrapText="1" readingOrder="1"/>
    </xf>
    <xf numFmtId="0" fontId="67" fillId="0" borderId="10" xfId="0" applyFont="1" applyFill="1" applyBorder="1" applyAlignment="1">
      <alignment horizontal="left" vertical="center" wrapText="1" readingOrder="1"/>
    </xf>
    <xf numFmtId="8" fontId="70" fillId="0" borderId="10" xfId="0" applyNumberFormat="1" applyFont="1" applyFill="1" applyBorder="1" applyAlignment="1">
      <alignment horizontal="center" vertical="center" wrapText="1" readingOrder="1"/>
    </xf>
    <xf numFmtId="0" fontId="70" fillId="33" borderId="0" xfId="0" applyFont="1" applyFill="1" applyBorder="1" applyAlignment="1">
      <alignment horizontal="center" vertical="center" wrapText="1" readingOrder="1"/>
    </xf>
    <xf numFmtId="0" fontId="72" fillId="33" borderId="0" xfId="0" applyFont="1" applyFill="1" applyBorder="1" applyAlignment="1">
      <alignment horizontal="center" vertical="center" wrapText="1" readingOrder="1"/>
    </xf>
    <xf numFmtId="0" fontId="71" fillId="33" borderId="0" xfId="0" applyFont="1" applyFill="1" applyBorder="1" applyAlignment="1">
      <alignment horizontal="left" vertical="center" wrapText="1" readingOrder="1"/>
    </xf>
    <xf numFmtId="0" fontId="71" fillId="34" borderId="0" xfId="0" applyFont="1" applyFill="1" applyBorder="1" applyAlignment="1">
      <alignment horizontal="left" vertical="center" wrapText="1" readingOrder="1"/>
    </xf>
    <xf numFmtId="0" fontId="71" fillId="34" borderId="0" xfId="0" applyFont="1" applyFill="1" applyBorder="1" applyAlignment="1">
      <alignment horizontal="center" vertical="center" wrapText="1" readingOrder="1"/>
    </xf>
    <xf numFmtId="0" fontId="71" fillId="8" borderId="0" xfId="0" applyFont="1" applyFill="1" applyBorder="1" applyAlignment="1">
      <alignment horizontal="left" vertical="center" wrapText="1" readingOrder="1"/>
    </xf>
    <xf numFmtId="0" fontId="70" fillId="35" borderId="11" xfId="0" applyFont="1" applyFill="1" applyBorder="1" applyAlignment="1">
      <alignment horizontal="left" vertical="center" wrapText="1" readingOrder="1"/>
    </xf>
    <xf numFmtId="0" fontId="70" fillId="35" borderId="11" xfId="0" applyFont="1" applyFill="1" applyBorder="1" applyAlignment="1">
      <alignment horizontal="center" vertical="center" wrapText="1" readingOrder="1"/>
    </xf>
    <xf numFmtId="0" fontId="71" fillId="35" borderId="11" xfId="0" applyFont="1" applyFill="1" applyBorder="1" applyAlignment="1">
      <alignment horizontal="left" vertical="center" wrapText="1" readingOrder="1"/>
    </xf>
    <xf numFmtId="0" fontId="64" fillId="0" borderId="0" xfId="0" applyFont="1" applyAlignment="1" applyProtection="1">
      <alignment/>
      <protection locked="0"/>
    </xf>
    <xf numFmtId="0" fontId="66" fillId="36" borderId="0" xfId="0" applyFont="1" applyFill="1" applyAlignment="1" applyProtection="1">
      <alignment horizontal="center" vertical="center" wrapText="1"/>
      <protection locked="0"/>
    </xf>
    <xf numFmtId="1" fontId="64" fillId="0" borderId="10" xfId="0" applyNumberFormat="1" applyFont="1" applyBorder="1" applyAlignment="1" applyProtection="1">
      <alignment horizontal="center" vertical="center"/>
      <protection locked="0"/>
    </xf>
    <xf numFmtId="166" fontId="64" fillId="0" borderId="10" xfId="0" applyNumberFormat="1" applyFont="1" applyBorder="1" applyAlignment="1" applyProtection="1">
      <alignment horizontal="center" vertical="center"/>
      <protection locked="0"/>
    </xf>
    <xf numFmtId="0" fontId="66" fillId="8" borderId="0" xfId="0" applyFont="1" applyFill="1" applyAlignment="1" applyProtection="1">
      <alignment horizontal="center" vertical="center" wrapText="1"/>
      <protection locked="0"/>
    </xf>
    <xf numFmtId="0" fontId="64" fillId="33" borderId="0" xfId="0" applyFont="1" applyFill="1" applyAlignment="1" applyProtection="1">
      <alignment/>
      <protection locked="0"/>
    </xf>
    <xf numFmtId="0" fontId="64" fillId="34" borderId="0" xfId="0" applyFont="1" applyFill="1" applyAlignment="1" applyProtection="1">
      <alignment/>
      <protection locked="0"/>
    </xf>
    <xf numFmtId="0" fontId="64" fillId="0" borderId="0" xfId="0" applyFont="1" applyAlignment="1" applyProtection="1">
      <alignment horizontal="center"/>
      <protection locked="0"/>
    </xf>
    <xf numFmtId="0" fontId="66" fillId="35" borderId="0" xfId="0" applyFont="1" applyFill="1" applyAlignment="1" applyProtection="1">
      <alignment horizontal="center" vertical="center" wrapText="1"/>
      <protection locked="0"/>
    </xf>
    <xf numFmtId="8" fontId="73" fillId="0" borderId="10" xfId="0" applyNumberFormat="1" applyFont="1" applyFill="1" applyBorder="1" applyAlignment="1">
      <alignment horizontal="center" wrapText="1" readingOrder="1"/>
    </xf>
    <xf numFmtId="0" fontId="74" fillId="35" borderId="11" xfId="0" applyFont="1" applyFill="1" applyBorder="1" applyAlignment="1">
      <alignment horizontal="center" vertical="center" wrapText="1" readingOrder="1"/>
    </xf>
    <xf numFmtId="8" fontId="73" fillId="0" borderId="10" xfId="0" applyNumberFormat="1" applyFont="1" applyFill="1" applyBorder="1" applyAlignment="1">
      <alignment horizontal="center" vertical="center" wrapText="1" readingOrder="1"/>
    </xf>
    <xf numFmtId="1" fontId="75" fillId="0" borderId="10" xfId="0" applyNumberFormat="1" applyFont="1" applyBorder="1" applyAlignment="1" applyProtection="1">
      <alignment horizontal="center" vertical="center"/>
      <protection locked="0"/>
    </xf>
    <xf numFmtId="0" fontId="68" fillId="0" borderId="12" xfId="0" applyFont="1" applyFill="1" applyBorder="1" applyAlignment="1">
      <alignment horizontal="left" wrapText="1" readingOrder="1"/>
    </xf>
    <xf numFmtId="0" fontId="71" fillId="36" borderId="0" xfId="0" applyFont="1" applyFill="1" applyAlignment="1" applyProtection="1">
      <alignment horizontal="center" vertical="center" wrapText="1"/>
      <protection locked="0"/>
    </xf>
    <xf numFmtId="1" fontId="76" fillId="0" borderId="10" xfId="0" applyNumberFormat="1" applyFont="1" applyBorder="1" applyAlignment="1" applyProtection="1">
      <alignment horizontal="center" vertical="center"/>
      <protection locked="0"/>
    </xf>
    <xf numFmtId="0" fontId="65" fillId="0" borderId="0" xfId="0" applyFont="1" applyAlignment="1">
      <alignment horizontal="center"/>
    </xf>
    <xf numFmtId="0" fontId="71" fillId="36" borderId="0" xfId="0" applyFont="1" applyFill="1" applyBorder="1" applyAlignment="1">
      <alignment horizontal="left" vertical="center" wrapText="1" readingOrder="1"/>
    </xf>
    <xf numFmtId="0" fontId="70" fillId="36" borderId="0" xfId="0" applyFont="1" applyFill="1" applyBorder="1" applyAlignment="1">
      <alignment horizontal="center" vertical="center" wrapText="1" readingOrder="1"/>
    </xf>
    <xf numFmtId="0" fontId="72" fillId="36" borderId="0" xfId="0" applyFont="1" applyFill="1" applyBorder="1" applyAlignment="1">
      <alignment horizontal="center" vertical="center" wrapText="1" readingOrder="1"/>
    </xf>
    <xf numFmtId="0" fontId="64" fillId="0" borderId="10" xfId="0" applyFont="1" applyBorder="1" applyAlignment="1" applyProtection="1">
      <alignment/>
      <protection locked="0"/>
    </xf>
    <xf numFmtId="0" fontId="71" fillId="8" borderId="0" xfId="0" applyFont="1" applyFill="1" applyBorder="1" applyAlignment="1">
      <alignment horizontal="center" vertical="center" wrapText="1" readingOrder="1"/>
    </xf>
    <xf numFmtId="0" fontId="74" fillId="8" borderId="0" xfId="0" applyFont="1" applyFill="1" applyBorder="1" applyAlignment="1">
      <alignment horizontal="center" vertical="center" wrapText="1" readingOrder="1"/>
    </xf>
    <xf numFmtId="0" fontId="69" fillId="0" borderId="12" xfId="0" applyFont="1" applyFill="1" applyBorder="1" applyAlignment="1">
      <alignment/>
    </xf>
    <xf numFmtId="8" fontId="73" fillId="0" borderId="13" xfId="0" applyNumberFormat="1" applyFont="1" applyFill="1" applyBorder="1" applyAlignment="1">
      <alignment horizontal="center" wrapText="1" readingOrder="1"/>
    </xf>
    <xf numFmtId="1" fontId="64" fillId="0" borderId="14" xfId="0" applyNumberFormat="1" applyFont="1" applyBorder="1" applyAlignment="1" applyProtection="1">
      <alignment horizontal="center" vertical="center"/>
      <protection locked="0"/>
    </xf>
    <xf numFmtId="1" fontId="76" fillId="0" borderId="14" xfId="0" applyNumberFormat="1" applyFont="1" applyBorder="1" applyAlignment="1" applyProtection="1">
      <alignment horizontal="center" vertical="center"/>
      <protection locked="0"/>
    </xf>
    <xf numFmtId="1" fontId="64" fillId="0" borderId="15" xfId="0" applyNumberFormat="1" applyFont="1" applyBorder="1" applyAlignment="1" applyProtection="1">
      <alignment horizontal="center" vertical="center"/>
      <protection locked="0"/>
    </xf>
    <xf numFmtId="166" fontId="64" fillId="0" borderId="15" xfId="0" applyNumberFormat="1" applyFont="1" applyBorder="1" applyAlignment="1" applyProtection="1">
      <alignment horizontal="center" vertical="center"/>
      <protection locked="0"/>
    </xf>
    <xf numFmtId="0" fontId="62" fillId="0" borderId="0" xfId="0" applyFont="1" applyAlignment="1">
      <alignment horizontal="center"/>
    </xf>
    <xf numFmtId="8" fontId="70" fillId="0" borderId="13" xfId="0" applyNumberFormat="1" applyFont="1" applyFill="1" applyBorder="1" applyAlignment="1">
      <alignment horizontal="center" wrapText="1" readingOrder="1"/>
    </xf>
    <xf numFmtId="1" fontId="64" fillId="0" borderId="13" xfId="0" applyNumberFormat="1" applyFont="1" applyBorder="1" applyAlignment="1" applyProtection="1">
      <alignment horizontal="center" vertical="center"/>
      <protection locked="0"/>
    </xf>
    <xf numFmtId="1" fontId="64" fillId="0" borderId="16" xfId="0" applyNumberFormat="1" applyFont="1" applyBorder="1" applyAlignment="1" applyProtection="1">
      <alignment horizontal="center" vertical="center"/>
      <protection locked="0"/>
    </xf>
    <xf numFmtId="0" fontId="66" fillId="37" borderId="0" xfId="0" applyFont="1" applyFill="1" applyAlignment="1" applyProtection="1">
      <alignment horizontal="center" vertical="center" wrapText="1"/>
      <protection locked="0"/>
    </xf>
    <xf numFmtId="1" fontId="64" fillId="38" borderId="17" xfId="0" applyNumberFormat="1" applyFont="1" applyFill="1" applyBorder="1" applyAlignment="1" applyProtection="1">
      <alignment horizontal="center" vertical="center"/>
      <protection locked="0"/>
    </xf>
    <xf numFmtId="0" fontId="68" fillId="0" borderId="0" xfId="0" applyFont="1" applyFill="1" applyBorder="1" applyAlignment="1">
      <alignment horizontal="left" wrapText="1" readingOrder="1"/>
    </xf>
    <xf numFmtId="0" fontId="69" fillId="0" borderId="0" xfId="0" applyFont="1" applyFill="1" applyBorder="1" applyAlignment="1">
      <alignment/>
    </xf>
    <xf numFmtId="0" fontId="64" fillId="0" borderId="0" xfId="0" applyFont="1" applyAlignment="1" applyProtection="1">
      <alignment/>
      <protection/>
    </xf>
    <xf numFmtId="0" fontId="71" fillId="36" borderId="0" xfId="0" applyFont="1" applyFill="1" applyBorder="1" applyAlignment="1" applyProtection="1">
      <alignment horizontal="left" vertical="center" wrapText="1" readingOrder="1"/>
      <protection/>
    </xf>
    <xf numFmtId="0" fontId="70" fillId="36" borderId="0" xfId="0" applyFont="1" applyFill="1" applyBorder="1" applyAlignment="1" applyProtection="1">
      <alignment horizontal="center" vertical="center" wrapText="1" readingOrder="1"/>
      <protection/>
    </xf>
    <xf numFmtId="0" fontId="77" fillId="36" borderId="0" xfId="0" applyFont="1" applyFill="1" applyBorder="1" applyAlignment="1" applyProtection="1">
      <alignment horizontal="center" vertical="center" wrapText="1" readingOrder="1"/>
      <protection/>
    </xf>
    <xf numFmtId="0" fontId="78" fillId="36" borderId="0" xfId="0" applyFont="1" applyFill="1" applyBorder="1" applyAlignment="1" applyProtection="1">
      <alignment horizontal="center" vertical="center" wrapText="1" readingOrder="1"/>
      <protection/>
    </xf>
    <xf numFmtId="0" fontId="71" fillId="36" borderId="0" xfId="0" applyFont="1" applyFill="1" applyAlignment="1" applyProtection="1">
      <alignment horizontal="center" vertical="center" wrapText="1"/>
      <protection/>
    </xf>
    <xf numFmtId="0" fontId="67" fillId="0" borderId="13" xfId="0" applyFont="1" applyFill="1" applyBorder="1" applyAlignment="1" applyProtection="1">
      <alignment horizontal="left" wrapText="1" readingOrder="1"/>
      <protection/>
    </xf>
    <xf numFmtId="0" fontId="68" fillId="0" borderId="13" xfId="0" applyFont="1" applyFill="1" applyBorder="1" applyAlignment="1" applyProtection="1">
      <alignment horizontal="left" wrapText="1" readingOrder="1"/>
      <protection/>
    </xf>
    <xf numFmtId="9" fontId="79" fillId="0" borderId="10" xfId="0" applyNumberFormat="1" applyFont="1" applyFill="1" applyBorder="1" applyAlignment="1" applyProtection="1">
      <alignment horizontal="center" wrapText="1" readingOrder="1"/>
      <protection/>
    </xf>
    <xf numFmtId="8" fontId="73" fillId="0" borderId="13" xfId="0" applyNumberFormat="1" applyFont="1" applyFill="1" applyBorder="1" applyAlignment="1" applyProtection="1">
      <alignment horizontal="center" wrapText="1" readingOrder="1"/>
      <protection/>
    </xf>
    <xf numFmtId="8" fontId="70" fillId="0" borderId="13" xfId="0" applyNumberFormat="1" applyFont="1" applyFill="1" applyBorder="1" applyAlignment="1" applyProtection="1">
      <alignment horizontal="center" wrapText="1" readingOrder="1"/>
      <protection/>
    </xf>
    <xf numFmtId="166" fontId="64" fillId="0" borderId="10" xfId="0" applyNumberFormat="1" applyFont="1" applyBorder="1" applyAlignment="1" applyProtection="1">
      <alignment horizontal="center" vertical="center"/>
      <protection/>
    </xf>
    <xf numFmtId="9" fontId="77" fillId="0" borderId="10" xfId="0" applyNumberFormat="1" applyFont="1" applyFill="1" applyBorder="1" applyAlignment="1" applyProtection="1">
      <alignment horizontal="center" wrapText="1" readingOrder="1"/>
      <protection/>
    </xf>
    <xf numFmtId="0" fontId="74" fillId="36" borderId="0" xfId="0" applyFont="1" applyFill="1" applyBorder="1" applyAlignment="1" applyProtection="1">
      <alignment horizontal="center" vertical="center" wrapText="1" readingOrder="1"/>
      <protection/>
    </xf>
    <xf numFmtId="0" fontId="67" fillId="0" borderId="13" xfId="0" applyFont="1" applyBorder="1" applyAlignment="1" applyProtection="1">
      <alignment horizontal="left" wrapText="1" readingOrder="1"/>
      <protection/>
    </xf>
    <xf numFmtId="0" fontId="69" fillId="0" borderId="16" xfId="0" applyFont="1" applyFill="1" applyBorder="1" applyAlignment="1" applyProtection="1">
      <alignment/>
      <protection/>
    </xf>
    <xf numFmtId="9" fontId="80" fillId="0" borderId="16" xfId="0" applyNumberFormat="1" applyFont="1" applyFill="1" applyBorder="1" applyAlignment="1" applyProtection="1">
      <alignment horizontal="center" wrapText="1" readingOrder="1"/>
      <protection/>
    </xf>
    <xf numFmtId="8" fontId="73" fillId="0" borderId="16" xfId="0" applyNumberFormat="1" applyFont="1" applyBorder="1" applyAlignment="1" applyProtection="1">
      <alignment horizontal="center" wrapText="1" readingOrder="1"/>
      <protection/>
    </xf>
    <xf numFmtId="8" fontId="70" fillId="0" borderId="16" xfId="0" applyNumberFormat="1" applyFont="1" applyFill="1" applyBorder="1" applyAlignment="1" applyProtection="1">
      <alignment horizontal="center" wrapText="1" readingOrder="1"/>
      <protection/>
    </xf>
    <xf numFmtId="9" fontId="77" fillId="0" borderId="16" xfId="0" applyNumberFormat="1" applyFont="1" applyFill="1" applyBorder="1" applyAlignment="1" applyProtection="1">
      <alignment horizontal="center" wrapText="1" readingOrder="1"/>
      <protection/>
    </xf>
    <xf numFmtId="0" fontId="64" fillId="0" borderId="0" xfId="0" applyFont="1" applyFill="1" applyAlignment="1" applyProtection="1">
      <alignment/>
      <protection/>
    </xf>
    <xf numFmtId="0" fontId="71" fillId="8" borderId="0" xfId="0" applyFont="1" applyFill="1" applyBorder="1" applyAlignment="1" applyProtection="1">
      <alignment horizontal="left" vertical="center" wrapText="1" readingOrder="1"/>
      <protection/>
    </xf>
    <xf numFmtId="0" fontId="71" fillId="8" borderId="0" xfId="0" applyFont="1" applyFill="1" applyBorder="1" applyAlignment="1" applyProtection="1">
      <alignment horizontal="center" vertical="center" wrapText="1" readingOrder="1"/>
      <protection/>
    </xf>
    <xf numFmtId="0" fontId="77" fillId="8" borderId="0" xfId="0" applyFont="1" applyFill="1" applyBorder="1" applyAlignment="1" applyProtection="1">
      <alignment horizontal="center" vertical="center" wrapText="1" readingOrder="1"/>
      <protection/>
    </xf>
    <xf numFmtId="0" fontId="78" fillId="8" borderId="0" xfId="0" applyFont="1" applyFill="1" applyAlignment="1" applyProtection="1">
      <alignment horizontal="center" vertical="center" wrapText="1"/>
      <protection/>
    </xf>
    <xf numFmtId="0" fontId="77" fillId="8" borderId="0" xfId="0" applyFont="1" applyFill="1" applyAlignment="1" applyProtection="1">
      <alignment horizontal="center" vertical="center" wrapText="1"/>
      <protection/>
    </xf>
    <xf numFmtId="0" fontId="66" fillId="8" borderId="0" xfId="0" applyFont="1" applyFill="1" applyAlignment="1" applyProtection="1">
      <alignment horizontal="center" vertical="center" wrapText="1"/>
      <protection/>
    </xf>
    <xf numFmtId="0" fontId="69" fillId="0" borderId="13" xfId="0" applyFont="1" applyFill="1" applyBorder="1" applyAlignment="1" applyProtection="1">
      <alignment/>
      <protection/>
    </xf>
    <xf numFmtId="9" fontId="80" fillId="0" borderId="10" xfId="0" applyNumberFormat="1" applyFont="1" applyFill="1" applyBorder="1" applyAlignment="1" applyProtection="1">
      <alignment horizontal="center" wrapText="1" readingOrder="1"/>
      <protection/>
    </xf>
    <xf numFmtId="166" fontId="73" fillId="0" borderId="13" xfId="0" applyNumberFormat="1" applyFont="1" applyBorder="1" applyAlignment="1" applyProtection="1">
      <alignment horizontal="center"/>
      <protection/>
    </xf>
    <xf numFmtId="166" fontId="71" fillId="0" borderId="13" xfId="0" applyNumberFormat="1" applyFont="1" applyBorder="1" applyAlignment="1" applyProtection="1">
      <alignment horizontal="center"/>
      <protection/>
    </xf>
    <xf numFmtId="0" fontId="67" fillId="0" borderId="13" xfId="0" applyFont="1" applyBorder="1" applyAlignment="1" applyProtection="1">
      <alignment horizontal="left" vertical="center" wrapText="1" readingOrder="1"/>
      <protection/>
    </xf>
    <xf numFmtId="0" fontId="69" fillId="0" borderId="18" xfId="0" applyFont="1" applyFill="1" applyBorder="1" applyAlignment="1" applyProtection="1">
      <alignment/>
      <protection/>
    </xf>
    <xf numFmtId="9" fontId="80" fillId="0" borderId="14" xfId="0" applyNumberFormat="1" applyFont="1" applyFill="1" applyBorder="1" applyAlignment="1" applyProtection="1">
      <alignment horizontal="center" wrapText="1" readingOrder="1"/>
      <protection/>
    </xf>
    <xf numFmtId="0" fontId="69" fillId="0" borderId="19" xfId="0" applyFont="1" applyFill="1" applyBorder="1" applyAlignment="1" applyProtection="1">
      <alignment/>
      <protection/>
    </xf>
    <xf numFmtId="0" fontId="71" fillId="38" borderId="0" xfId="0" applyFont="1" applyFill="1" applyBorder="1" applyAlignment="1" applyProtection="1">
      <alignment horizontal="left" vertical="center" wrapText="1" readingOrder="1"/>
      <protection/>
    </xf>
    <xf numFmtId="0" fontId="71" fillId="38" borderId="0" xfId="0" applyFont="1" applyFill="1" applyBorder="1" applyAlignment="1" applyProtection="1">
      <alignment horizontal="center" vertical="center" wrapText="1" readingOrder="1"/>
      <protection/>
    </xf>
    <xf numFmtId="0" fontId="77" fillId="38" borderId="0" xfId="0" applyFont="1" applyFill="1" applyBorder="1" applyAlignment="1" applyProtection="1">
      <alignment horizontal="center" vertical="center" wrapText="1" readingOrder="1"/>
      <protection/>
    </xf>
    <xf numFmtId="1" fontId="78" fillId="38" borderId="17" xfId="0" applyNumberFormat="1" applyFont="1" applyFill="1" applyBorder="1" applyAlignment="1" applyProtection="1">
      <alignment horizontal="center" vertical="center" wrapText="1"/>
      <protection/>
    </xf>
    <xf numFmtId="1" fontId="77" fillId="38" borderId="17" xfId="0" applyNumberFormat="1" applyFont="1" applyFill="1" applyBorder="1" applyAlignment="1" applyProtection="1">
      <alignment horizontal="center" vertical="center" wrapText="1"/>
      <protection/>
    </xf>
    <xf numFmtId="1" fontId="64" fillId="38" borderId="17" xfId="0" applyNumberFormat="1" applyFont="1" applyFill="1" applyBorder="1" applyAlignment="1" applyProtection="1">
      <alignment horizontal="center" vertical="center"/>
      <protection/>
    </xf>
    <xf numFmtId="0" fontId="68" fillId="0" borderId="13" xfId="0" applyFont="1" applyBorder="1" applyAlignment="1" applyProtection="1">
      <alignment horizontal="left" wrapText="1" readingOrder="1"/>
      <protection/>
    </xf>
    <xf numFmtId="9" fontId="80" fillId="0" borderId="13" xfId="0" applyNumberFormat="1" applyFont="1" applyFill="1" applyBorder="1" applyAlignment="1" applyProtection="1">
      <alignment horizontal="center" wrapText="1" readingOrder="1"/>
      <protection/>
    </xf>
    <xf numFmtId="8" fontId="73" fillId="0" borderId="13" xfId="0" applyNumberFormat="1" applyFont="1" applyBorder="1" applyAlignment="1" applyProtection="1">
      <alignment horizontal="center" wrapText="1" readingOrder="1"/>
      <protection/>
    </xf>
    <xf numFmtId="8" fontId="70" fillId="0" borderId="13" xfId="0" applyNumberFormat="1" applyFont="1" applyBorder="1" applyAlignment="1" applyProtection="1">
      <alignment horizontal="center" wrapText="1" readingOrder="1"/>
      <protection/>
    </xf>
    <xf numFmtId="0" fontId="71" fillId="37" borderId="0" xfId="0" applyFont="1" applyFill="1" applyBorder="1" applyAlignment="1" applyProtection="1">
      <alignment horizontal="left" vertical="center" wrapText="1" readingOrder="1"/>
      <protection/>
    </xf>
    <xf numFmtId="0" fontId="71" fillId="37" borderId="0" xfId="0" applyFont="1" applyFill="1" applyBorder="1" applyAlignment="1" applyProtection="1">
      <alignment horizontal="center" vertical="center" wrapText="1" readingOrder="1"/>
      <protection/>
    </xf>
    <xf numFmtId="0" fontId="77" fillId="37" borderId="0" xfId="0" applyFont="1" applyFill="1" applyBorder="1" applyAlignment="1" applyProtection="1">
      <alignment horizontal="center" vertical="center" wrapText="1" readingOrder="1"/>
      <protection/>
    </xf>
    <xf numFmtId="0" fontId="78" fillId="37" borderId="0" xfId="0" applyFont="1" applyFill="1" applyAlignment="1" applyProtection="1">
      <alignment horizontal="center" vertical="center" wrapText="1"/>
      <protection/>
    </xf>
    <xf numFmtId="0" fontId="77" fillId="37" borderId="0" xfId="0" applyFont="1" applyFill="1" applyAlignment="1" applyProtection="1">
      <alignment horizontal="center" vertical="center" wrapText="1"/>
      <protection/>
    </xf>
    <xf numFmtId="166" fontId="64" fillId="37" borderId="10" xfId="0" applyNumberFormat="1" applyFont="1" applyFill="1" applyBorder="1" applyAlignment="1" applyProtection="1">
      <alignment horizontal="center" vertical="center"/>
      <protection/>
    </xf>
    <xf numFmtId="1" fontId="64" fillId="0" borderId="10" xfId="0" applyNumberFormat="1" applyFont="1" applyBorder="1" applyAlignment="1" applyProtection="1">
      <alignment horizontal="center" vertical="center"/>
      <protection/>
    </xf>
    <xf numFmtId="0" fontId="81" fillId="0" borderId="0" xfId="0" applyFont="1" applyAlignment="1" applyProtection="1">
      <alignment/>
      <protection/>
    </xf>
    <xf numFmtId="0" fontId="82" fillId="0" borderId="0" xfId="0" applyFont="1" applyAlignment="1" applyProtection="1">
      <alignment/>
      <protection/>
    </xf>
    <xf numFmtId="1" fontId="75" fillId="0" borderId="14" xfId="0" applyNumberFormat="1" applyFont="1" applyBorder="1" applyAlignment="1" applyProtection="1">
      <alignment horizontal="center" vertical="center"/>
      <protection locked="0"/>
    </xf>
    <xf numFmtId="0" fontId="69" fillId="0" borderId="10" xfId="0" applyFont="1" applyFill="1" applyBorder="1" applyAlignment="1">
      <alignment horizontal="left" wrapText="1" readingOrder="1"/>
    </xf>
    <xf numFmtId="1" fontId="0" fillId="0" borderId="10" xfId="0" applyNumberFormat="1" applyFont="1" applyFill="1" applyBorder="1" applyAlignment="1">
      <alignment horizontal="left" wrapText="1" readingOrder="1"/>
    </xf>
    <xf numFmtId="0" fontId="83" fillId="0" borderId="10" xfId="0" applyFont="1" applyFill="1" applyBorder="1" applyAlignment="1">
      <alignment horizontal="left" wrapText="1" readingOrder="1"/>
    </xf>
    <xf numFmtId="49" fontId="0" fillId="0" borderId="10" xfId="0" applyNumberFormat="1" applyFont="1" applyFill="1" applyBorder="1" applyAlignment="1">
      <alignment/>
    </xf>
    <xf numFmtId="1" fontId="0" fillId="0" borderId="10" xfId="0" applyNumberFormat="1" applyFont="1" applyFill="1" applyBorder="1" applyAlignment="1">
      <alignment/>
    </xf>
    <xf numFmtId="0" fontId="0" fillId="0" borderId="10" xfId="7" applyFont="1" applyBorder="1" applyAlignment="1">
      <alignment horizontal="left" vertical="center" readingOrder="1"/>
      <protection/>
    </xf>
    <xf numFmtId="1" fontId="0" fillId="0" borderId="10" xfId="7" applyNumberFormat="1" applyFont="1" applyBorder="1" applyAlignment="1">
      <alignment horizontal="left" vertical="center" readingOrder="1"/>
      <protection/>
    </xf>
    <xf numFmtId="1" fontId="3" fillId="0" borderId="10" xfId="0" applyNumberFormat="1" applyFont="1" applyBorder="1" applyAlignment="1">
      <alignment horizontal="left" vertical="center" readingOrder="1"/>
    </xf>
    <xf numFmtId="0" fontId="39" fillId="0" borderId="10" xfId="0" applyFont="1" applyFill="1" applyBorder="1" applyAlignment="1">
      <alignment horizontal="left"/>
    </xf>
    <xf numFmtId="0" fontId="40" fillId="0" borderId="10" xfId="0" applyFont="1" applyFill="1" applyBorder="1" applyAlignment="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1" fontId="0" fillId="0" borderId="10" xfId="0" applyNumberFormat="1" applyFont="1" applyFill="1" applyBorder="1" applyAlignment="1">
      <alignment horizontal="left" wrapText="1" readingOrder="1"/>
    </xf>
    <xf numFmtId="0" fontId="0" fillId="0" borderId="10" xfId="7" applyFont="1" applyBorder="1" applyAlignment="1">
      <alignment horizontal="left" vertical="center" readingOrder="1"/>
      <protection/>
    </xf>
    <xf numFmtId="1" fontId="0" fillId="0" borderId="10" xfId="7" applyNumberFormat="1" applyFont="1" applyBorder="1" applyAlignment="1">
      <alignment horizontal="left" vertical="center" readingOrder="1"/>
      <protection/>
    </xf>
    <xf numFmtId="49" fontId="0" fillId="0" borderId="10" xfId="7" applyNumberFormat="1" applyFont="1" applyBorder="1" applyAlignment="1">
      <alignment horizontal="left" vertical="center" readingOrder="1"/>
      <protection/>
    </xf>
    <xf numFmtId="1" fontId="39" fillId="0" borderId="10" xfId="0" applyNumberFormat="1" applyFont="1" applyBorder="1" applyAlignment="1">
      <alignment horizontal="left" vertical="center" readingOrder="1"/>
    </xf>
    <xf numFmtId="0" fontId="0" fillId="0" borderId="10" xfId="0" applyFont="1" applyFill="1" applyBorder="1" applyAlignment="1">
      <alignment horizontal="left"/>
    </xf>
    <xf numFmtId="0" fontId="0" fillId="0" borderId="10" xfId="7" applyFont="1" applyFill="1" applyBorder="1" applyAlignment="1">
      <alignment horizontal="left" vertical="center" readingOrder="1"/>
      <protection/>
    </xf>
    <xf numFmtId="0" fontId="0" fillId="0" borderId="13" xfId="7" applyFont="1" applyBorder="1" applyAlignment="1">
      <alignment horizontal="left" vertical="center" readingOrder="1"/>
      <protection/>
    </xf>
    <xf numFmtId="1" fontId="0" fillId="0" borderId="13" xfId="0" applyNumberFormat="1" applyFont="1" applyFill="1" applyBorder="1" applyAlignment="1" applyProtection="1">
      <alignment horizontal="left" vertical="center"/>
      <protection/>
    </xf>
    <xf numFmtId="1" fontId="0" fillId="0" borderId="13" xfId="0" applyNumberFormat="1" applyFont="1" applyFill="1" applyBorder="1" applyAlignment="1" applyProtection="1">
      <alignment horizontal="left" vertical="center" wrapText="1" readingOrder="1"/>
      <protection/>
    </xf>
    <xf numFmtId="0" fontId="40" fillId="0" borderId="13" xfId="0" applyFont="1" applyFill="1" applyBorder="1" applyAlignment="1">
      <alignment horizontal="left"/>
    </xf>
    <xf numFmtId="0" fontId="0" fillId="0" borderId="13" xfId="7" applyFont="1" applyFill="1" applyBorder="1" applyAlignment="1">
      <alignment horizontal="left" vertical="center" readingOrder="1"/>
      <protection/>
    </xf>
    <xf numFmtId="1" fontId="0" fillId="0" borderId="16" xfId="0" applyNumberFormat="1" applyFont="1" applyFill="1" applyBorder="1" applyAlignment="1" applyProtection="1">
      <alignment horizontal="left" vertical="center"/>
      <protection/>
    </xf>
    <xf numFmtId="1" fontId="0" fillId="0" borderId="16" xfId="0" applyNumberFormat="1" applyFont="1" applyFill="1" applyBorder="1" applyAlignment="1" applyProtection="1">
      <alignment horizontal="left" vertical="center" wrapText="1" readingOrder="1"/>
      <protection/>
    </xf>
    <xf numFmtId="0" fontId="0" fillId="0" borderId="16" xfId="0" applyFont="1" applyFill="1" applyBorder="1" applyAlignment="1">
      <alignment horizontal="left" vertical="center"/>
    </xf>
    <xf numFmtId="1" fontId="84" fillId="0" borderId="13" xfId="0" applyNumberFormat="1" applyFont="1" applyFill="1" applyBorder="1" applyAlignment="1">
      <alignment horizontal="left" vertical="center"/>
    </xf>
    <xf numFmtId="1" fontId="0" fillId="0" borderId="10" xfId="0" applyNumberFormat="1" applyFont="1" applyFill="1" applyBorder="1" applyAlignment="1" applyProtection="1">
      <alignment horizontal="left" vertical="center"/>
      <protection/>
    </xf>
    <xf numFmtId="0" fontId="67" fillId="0" borderId="10" xfId="0" applyFont="1" applyFill="1" applyBorder="1" applyAlignment="1" applyProtection="1">
      <alignment horizontal="left" wrapText="1" readingOrder="1"/>
      <protection/>
    </xf>
    <xf numFmtId="0" fontId="68" fillId="0" borderId="10" xfId="0" applyFont="1" applyFill="1" applyBorder="1" applyAlignment="1" applyProtection="1">
      <alignment horizontal="left" wrapText="1" readingOrder="1"/>
      <protection/>
    </xf>
    <xf numFmtId="8" fontId="73" fillId="0" borderId="10" xfId="0" applyNumberFormat="1" applyFont="1" applyFill="1" applyBorder="1" applyAlignment="1" applyProtection="1">
      <alignment horizontal="center" wrapText="1" readingOrder="1"/>
      <protection/>
    </xf>
    <xf numFmtId="8" fontId="70" fillId="0" borderId="10" xfId="0" applyNumberFormat="1" applyFont="1" applyFill="1" applyBorder="1" applyAlignment="1" applyProtection="1">
      <alignment horizontal="center" wrapText="1" readingOrder="1"/>
      <protection/>
    </xf>
    <xf numFmtId="1" fontId="64"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lignment horizontal="left" vertical="center"/>
    </xf>
    <xf numFmtId="0" fontId="0" fillId="0" borderId="10" xfId="0" applyFont="1" applyFill="1" applyBorder="1" applyAlignment="1">
      <alignment horizontal="center" vertical="center"/>
    </xf>
    <xf numFmtId="1" fontId="0" fillId="0" borderId="10" xfId="0" applyNumberFormat="1" applyFont="1" applyFill="1" applyBorder="1" applyAlignment="1" applyProtection="1">
      <alignment horizontal="center" vertical="center"/>
      <protection/>
    </xf>
    <xf numFmtId="1" fontId="0" fillId="0" borderId="10" xfId="0" applyNumberFormat="1" applyFont="1" applyFill="1" applyBorder="1" applyAlignment="1">
      <alignment horizontal="center" vertical="center"/>
    </xf>
    <xf numFmtId="0" fontId="69" fillId="0" borderId="10" xfId="0" applyFont="1" applyFill="1" applyBorder="1" applyAlignment="1" applyProtection="1">
      <alignment/>
      <protection/>
    </xf>
    <xf numFmtId="166" fontId="64" fillId="0" borderId="10" xfId="0" applyNumberFormat="1" applyFont="1" applyFill="1" applyBorder="1" applyAlignment="1" applyProtection="1">
      <alignment horizontal="center" vertical="center"/>
      <protection locked="0"/>
    </xf>
    <xf numFmtId="49" fontId="0" fillId="0" borderId="10" xfId="7" applyNumberFormat="1" applyFont="1" applyBorder="1" applyAlignment="1">
      <alignment horizontal="left" vertical="center" readingOrder="1"/>
      <protection/>
    </xf>
    <xf numFmtId="174" fontId="0" fillId="0" borderId="10" xfId="7" applyNumberFormat="1" applyFont="1" applyBorder="1" applyAlignment="1">
      <alignment horizontal="left" vertical="center" readingOrder="1"/>
      <protection/>
    </xf>
    <xf numFmtId="174" fontId="0" fillId="0" borderId="10" xfId="0" applyNumberFormat="1" applyFont="1" applyFill="1" applyBorder="1" applyAlignment="1">
      <alignment horizontal="left" wrapText="1" readingOrder="1"/>
    </xf>
    <xf numFmtId="174" fontId="39" fillId="0" borderId="10" xfId="0" applyNumberFormat="1" applyFont="1" applyBorder="1" applyAlignment="1">
      <alignment horizontal="left" vertical="center" readingOrder="1"/>
    </xf>
    <xf numFmtId="174" fontId="0" fillId="0" borderId="10" xfId="7" applyNumberFormat="1" applyFont="1" applyFill="1" applyBorder="1" applyAlignment="1">
      <alignment horizontal="left" vertical="center" readingOrder="1"/>
      <protection/>
    </xf>
    <xf numFmtId="174" fontId="39" fillId="0" borderId="10" xfId="7" applyNumberFormat="1" applyFont="1" applyBorder="1" applyAlignment="1">
      <alignment horizontal="left" vertical="center" readingOrder="1"/>
      <protection/>
    </xf>
    <xf numFmtId="174" fontId="71" fillId="33" borderId="0" xfId="0" applyNumberFormat="1" applyFont="1" applyFill="1" applyBorder="1" applyAlignment="1">
      <alignment horizontal="left" vertical="center" wrapText="1" readingOrder="1"/>
    </xf>
    <xf numFmtId="174" fontId="71" fillId="34" borderId="0" xfId="0" applyNumberFormat="1" applyFont="1" applyFill="1" applyBorder="1" applyAlignment="1">
      <alignment horizontal="left" vertical="center" wrapText="1" readingOrder="1"/>
    </xf>
    <xf numFmtId="174" fontId="83" fillId="0" borderId="10" xfId="0" applyNumberFormat="1" applyFont="1" applyFill="1" applyBorder="1" applyAlignment="1">
      <alignment horizontal="left" wrapText="1" readingOrder="1"/>
    </xf>
    <xf numFmtId="174" fontId="3" fillId="0" borderId="10" xfId="7" applyNumberFormat="1" applyFont="1" applyBorder="1" applyAlignment="1">
      <alignment horizontal="left" vertical="center" readingOrder="1"/>
      <protection/>
    </xf>
    <xf numFmtId="174" fontId="71" fillId="35" borderId="11" xfId="0" applyNumberFormat="1" applyFont="1" applyFill="1" applyBorder="1" applyAlignment="1">
      <alignment horizontal="left" vertical="center" wrapText="1" readingOrder="1"/>
    </xf>
    <xf numFmtId="174" fontId="0" fillId="0" borderId="10" xfId="0" applyNumberFormat="1" applyFont="1" applyBorder="1" applyAlignment="1">
      <alignment/>
    </xf>
    <xf numFmtId="174" fontId="0" fillId="0" borderId="10" xfId="0" applyNumberFormat="1" applyFont="1" applyFill="1" applyBorder="1" applyAlignment="1">
      <alignment horizontal="left" vertical="center"/>
    </xf>
    <xf numFmtId="174" fontId="71" fillId="36" borderId="0" xfId="0" applyNumberFormat="1" applyFont="1" applyFill="1" applyBorder="1" applyAlignment="1" applyProtection="1">
      <alignment horizontal="left" vertical="center" wrapText="1" readingOrder="1"/>
      <protection/>
    </xf>
    <xf numFmtId="174" fontId="0" fillId="0" borderId="13" xfId="0" applyNumberFormat="1" applyFont="1" applyFill="1" applyBorder="1" applyAlignment="1" applyProtection="1">
      <alignment horizontal="left" vertical="center"/>
      <protection/>
    </xf>
    <xf numFmtId="174" fontId="0" fillId="0" borderId="16" xfId="0" applyNumberFormat="1" applyFont="1" applyFill="1" applyBorder="1" applyAlignment="1" applyProtection="1">
      <alignment horizontal="left" vertical="center"/>
      <protection/>
    </xf>
    <xf numFmtId="174" fontId="71" fillId="8" borderId="0" xfId="0" applyNumberFormat="1" applyFont="1" applyFill="1" applyBorder="1" applyAlignment="1" applyProtection="1">
      <alignment horizontal="left" vertical="center" wrapText="1" readingOrder="1"/>
      <protection/>
    </xf>
    <xf numFmtId="174" fontId="0" fillId="0" borderId="13" xfId="7" applyNumberFormat="1" applyFont="1" applyBorder="1" applyAlignment="1">
      <alignment horizontal="left" vertical="center" readingOrder="1"/>
      <protection/>
    </xf>
    <xf numFmtId="174" fontId="71" fillId="38" borderId="0" xfId="0" applyNumberFormat="1" applyFont="1" applyFill="1" applyBorder="1" applyAlignment="1" applyProtection="1">
      <alignment horizontal="left" vertical="center" wrapText="1" readingOrder="1"/>
      <protection/>
    </xf>
    <xf numFmtId="174" fontId="71" fillId="37" borderId="0" xfId="0" applyNumberFormat="1" applyFont="1" applyFill="1" applyBorder="1" applyAlignment="1" applyProtection="1">
      <alignment horizontal="left" vertical="center" wrapText="1" readingOrder="1"/>
      <protection/>
    </xf>
    <xf numFmtId="174" fontId="39" fillId="0" borderId="13" xfId="7" applyNumberFormat="1" applyFont="1" applyBorder="1" applyAlignment="1">
      <alignment horizontal="left" vertical="center" readingOrder="1"/>
      <protection/>
    </xf>
    <xf numFmtId="174" fontId="0" fillId="0" borderId="10" xfId="0" applyNumberFormat="1" applyFont="1" applyFill="1" applyBorder="1" applyAlignment="1" applyProtection="1">
      <alignment horizontal="left" vertical="center"/>
      <protection/>
    </xf>
    <xf numFmtId="0" fontId="67" fillId="0" borderId="10" xfId="0" applyFont="1" applyFill="1" applyBorder="1" applyAlignment="1">
      <alignment horizontal="center" wrapText="1" readingOrder="1"/>
    </xf>
    <xf numFmtId="0" fontId="67" fillId="0" borderId="17" xfId="0" applyFont="1" applyFill="1" applyBorder="1" applyAlignment="1">
      <alignment horizontal="center" wrapText="1" readingOrder="1"/>
    </xf>
    <xf numFmtId="0" fontId="67" fillId="0" borderId="10" xfId="0" applyFont="1" applyFill="1" applyBorder="1" applyAlignment="1">
      <alignment horizontal="center" vertical="center" wrapText="1" readingOrder="1"/>
    </xf>
    <xf numFmtId="0" fontId="67" fillId="0" borderId="20" xfId="0" applyFont="1" applyFill="1" applyBorder="1" applyAlignment="1">
      <alignment horizontal="center" vertical="center" wrapText="1" readingOrder="1"/>
    </xf>
    <xf numFmtId="0" fontId="67" fillId="0" borderId="17" xfId="0" applyFont="1" applyFill="1" applyBorder="1" applyAlignment="1">
      <alignment horizontal="center" vertical="center" wrapText="1" readingOrder="1"/>
    </xf>
    <xf numFmtId="0" fontId="64" fillId="0" borderId="0" xfId="0" applyFont="1" applyAlignment="1">
      <alignment horizontal="center"/>
    </xf>
    <xf numFmtId="0" fontId="85" fillId="0" borderId="0" xfId="0" applyFont="1" applyFill="1" applyAlignment="1" applyProtection="1">
      <alignment horizontal="center"/>
      <protection/>
    </xf>
    <xf numFmtId="0" fontId="86" fillId="0" borderId="0" xfId="0" applyFont="1" applyFill="1" applyAlignment="1" applyProtection="1">
      <alignment horizontal="center"/>
      <protection/>
    </xf>
    <xf numFmtId="0" fontId="87" fillId="0" borderId="0" xfId="0" applyFont="1" applyAlignment="1" applyProtection="1">
      <alignment horizontal="center" vertical="center"/>
      <protection/>
    </xf>
    <xf numFmtId="0" fontId="65" fillId="0" borderId="0" xfId="0" applyFont="1" applyAlignment="1" applyProtection="1">
      <alignment horizontal="center" vertical="center"/>
      <protection/>
    </xf>
    <xf numFmtId="0" fontId="62" fillId="0" borderId="0" xfId="0" applyFont="1" applyFill="1" applyAlignment="1" applyProtection="1">
      <alignment horizontal="right"/>
      <protection/>
    </xf>
    <xf numFmtId="0" fontId="62" fillId="0" borderId="21" xfId="0" applyFont="1" applyFill="1" applyBorder="1" applyAlignment="1" applyProtection="1">
      <alignment horizontal="right"/>
      <protection/>
    </xf>
    <xf numFmtId="49" fontId="0" fillId="0" borderId="13" xfId="0" applyNumberFormat="1" applyFont="1" applyFill="1" applyBorder="1" applyAlignment="1">
      <alignment horizontal="left" vertical="center"/>
    </xf>
    <xf numFmtId="9" fontId="80" fillId="0" borderId="22" xfId="0" applyNumberFormat="1" applyFont="1" applyFill="1" applyBorder="1" applyAlignment="1" applyProtection="1">
      <alignment horizontal="center" wrapText="1" readingOrder="1"/>
      <protection/>
    </xf>
    <xf numFmtId="0" fontId="69" fillId="0" borderId="23" xfId="0" applyFont="1" applyFill="1" applyBorder="1" applyAlignment="1" applyProtection="1">
      <alignment/>
      <protection/>
    </xf>
    <xf numFmtId="172" fontId="0" fillId="0" borderId="16" xfId="0" applyNumberFormat="1" applyFont="1" applyFill="1" applyBorder="1" applyAlignment="1">
      <alignment horizontal="left" vertical="center"/>
    </xf>
    <xf numFmtId="0" fontId="67" fillId="0" borderId="16" xfId="0" applyFont="1" applyFill="1" applyBorder="1" applyAlignment="1" applyProtection="1">
      <alignment horizontal="left" wrapText="1" readingOrder="1"/>
      <protection/>
    </xf>
    <xf numFmtId="8" fontId="73" fillId="0" borderId="16" xfId="0" applyNumberFormat="1" applyFont="1" applyFill="1" applyBorder="1" applyAlignment="1" applyProtection="1">
      <alignment horizontal="center" wrapText="1" readingOrder="1"/>
      <protection/>
    </xf>
    <xf numFmtId="1" fontId="64" fillId="0" borderId="16" xfId="0" applyNumberFormat="1" applyFont="1" applyFill="1" applyBorder="1" applyAlignment="1" applyProtection="1">
      <alignment horizontal="center" vertical="center"/>
      <protection locked="0"/>
    </xf>
    <xf numFmtId="166" fontId="64" fillId="0" borderId="10" xfId="0" applyNumberFormat="1" applyFont="1" applyFill="1" applyBorder="1" applyAlignment="1" applyProtection="1">
      <alignment horizontal="center" vertical="center"/>
      <protection/>
    </xf>
    <xf numFmtId="174" fontId="0" fillId="0" borderId="0" xfId="7" applyNumberFormat="1" applyFont="1" applyBorder="1" applyAlignment="1">
      <alignment horizontal="left" vertical="center" readingOrder="1"/>
      <protection/>
    </xf>
    <xf numFmtId="49" fontId="0" fillId="0" borderId="0" xfId="7" applyNumberFormat="1" applyFont="1" applyBorder="1" applyAlignment="1">
      <alignment horizontal="left" vertical="center" readingOrder="1"/>
      <protection/>
    </xf>
    <xf numFmtId="0" fontId="67" fillId="0" borderId="0" xfId="0" applyFont="1" applyFill="1" applyBorder="1" applyAlignment="1">
      <alignment horizontal="left" wrapText="1" readingOrder="1"/>
    </xf>
    <xf numFmtId="9" fontId="77" fillId="0" borderId="0" xfId="0" applyNumberFormat="1" applyFont="1" applyFill="1" applyBorder="1" applyAlignment="1" applyProtection="1">
      <alignment horizontal="center" wrapText="1" readingOrder="1"/>
      <protection/>
    </xf>
    <xf numFmtId="8" fontId="73" fillId="0" borderId="0" xfId="0" applyNumberFormat="1" applyFont="1" applyFill="1" applyBorder="1" applyAlignment="1">
      <alignment horizontal="center" wrapText="1" readingOrder="1"/>
    </xf>
    <xf numFmtId="8" fontId="70" fillId="0" borderId="21" xfId="0" applyNumberFormat="1" applyFont="1" applyFill="1" applyBorder="1" applyAlignment="1">
      <alignment horizontal="center" wrapText="1" readingOrder="1"/>
    </xf>
    <xf numFmtId="1" fontId="3" fillId="0" borderId="10" xfId="0" applyNumberFormat="1" applyFont="1" applyFill="1" applyBorder="1" applyAlignment="1">
      <alignment horizontal="left" vertical="center" readingOrder="1"/>
    </xf>
    <xf numFmtId="49" fontId="0" fillId="0" borderId="10" xfId="7" applyNumberFormat="1" applyFont="1" applyFill="1" applyBorder="1" applyAlignment="1">
      <alignment horizontal="left" vertical="center" readingOrder="1"/>
      <protection/>
    </xf>
    <xf numFmtId="49" fontId="0" fillId="39" borderId="10" xfId="0" applyNumberFormat="1" applyFont="1" applyFill="1" applyBorder="1" applyAlignment="1">
      <alignment horizontal="center" vertical="center"/>
    </xf>
    <xf numFmtId="49" fontId="0" fillId="39" borderId="10" xfId="7" applyNumberFormat="1" applyFont="1" applyFill="1" applyBorder="1" applyAlignment="1">
      <alignment horizontal="left" vertical="center" readingOrder="1"/>
      <protection/>
    </xf>
    <xf numFmtId="49" fontId="0" fillId="0" borderId="16" xfId="0" applyNumberFormat="1" applyFont="1" applyFill="1" applyBorder="1" applyAlignment="1" applyProtection="1">
      <alignment horizontal="left" vertical="center"/>
      <protection/>
    </xf>
    <xf numFmtId="0" fontId="67" fillId="0" borderId="24" xfId="0" applyFont="1" applyFill="1" applyBorder="1" applyAlignment="1" applyProtection="1">
      <alignment horizontal="left" wrapText="1" readingOrder="1"/>
      <protection/>
    </xf>
    <xf numFmtId="1" fontId="0" fillId="0" borderId="10" xfId="7" applyNumberFormat="1" applyFont="1" applyFill="1" applyBorder="1" applyAlignment="1">
      <alignment horizontal="left" vertical="center" readingOrder="1"/>
      <protection/>
    </xf>
    <xf numFmtId="174" fontId="0" fillId="0" borderId="13" xfId="7" applyNumberFormat="1" applyFont="1" applyFill="1" applyBorder="1" applyAlignment="1">
      <alignment horizontal="left" vertical="center" readingOrder="1"/>
      <protection/>
    </xf>
    <xf numFmtId="0" fontId="67" fillId="0" borderId="18" xfId="0" applyFont="1" applyFill="1" applyBorder="1" applyAlignment="1" applyProtection="1">
      <alignment horizontal="left" wrapText="1" readingOrder="1"/>
      <protection/>
    </xf>
    <xf numFmtId="0" fontId="67" fillId="0" borderId="19" xfId="0" applyFont="1" applyFill="1" applyBorder="1" applyAlignment="1" applyProtection="1">
      <alignment horizontal="left" wrapText="1" readingOrder="1"/>
      <protection/>
    </xf>
    <xf numFmtId="49" fontId="0" fillId="0" borderId="13" xfId="0" applyNumberFormat="1" applyFont="1" applyFill="1" applyBorder="1" applyAlignment="1" applyProtection="1">
      <alignment horizontal="left" vertical="center"/>
      <protection/>
    </xf>
    <xf numFmtId="49" fontId="84" fillId="0" borderId="25" xfId="0" applyNumberFormat="1" applyFont="1" applyFill="1" applyBorder="1" applyAlignment="1">
      <alignment horizontal="left" vertical="center" readingOrder="1"/>
    </xf>
    <xf numFmtId="174" fontId="84" fillId="0" borderId="26" xfId="0" applyNumberFormat="1" applyFont="1" applyFill="1" applyBorder="1" applyAlignment="1">
      <alignment horizontal="left" vertical="center" readingOrder="1"/>
    </xf>
    <xf numFmtId="0" fontId="67" fillId="0" borderId="26" xfId="0" applyFont="1" applyFill="1" applyBorder="1" applyAlignment="1">
      <alignment horizontal="left" wrapText="1" readingOrder="1"/>
    </xf>
    <xf numFmtId="0" fontId="68" fillId="0" borderId="26" xfId="0" applyFont="1" applyFill="1" applyBorder="1" applyAlignment="1">
      <alignment horizontal="left" wrapText="1" readingOrder="1"/>
    </xf>
    <xf numFmtId="1" fontId="0" fillId="39" borderId="10" xfId="0" applyNumberFormat="1" applyFont="1" applyFill="1" applyBorder="1" applyAlignment="1" applyProtection="1">
      <alignment horizontal="left" vertical="center"/>
      <protection/>
    </xf>
    <xf numFmtId="0" fontId="76" fillId="0" borderId="0" xfId="0" applyFont="1" applyAlignment="1" applyProtection="1">
      <alignment horizontal="center"/>
      <protection/>
    </xf>
  </cellXfs>
  <cellStyles count="52">
    <cellStyle name="Normal" xfId="0"/>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104775</xdr:rowOff>
    </xdr:from>
    <xdr:to>
      <xdr:col>2</xdr:col>
      <xdr:colOff>1247775</xdr:colOff>
      <xdr:row>3</xdr:row>
      <xdr:rowOff>38100</xdr:rowOff>
    </xdr:to>
    <xdr:pic>
      <xdr:nvPicPr>
        <xdr:cNvPr id="1" name="Image 2"/>
        <xdr:cNvPicPr preferRelativeResize="1">
          <a:picLocks noChangeAspect="1"/>
        </xdr:cNvPicPr>
      </xdr:nvPicPr>
      <xdr:blipFill>
        <a:blip r:embed="rId1"/>
        <a:stretch>
          <a:fillRect/>
        </a:stretch>
      </xdr:blipFill>
      <xdr:spPr>
        <a:xfrm>
          <a:off x="1457325" y="104775"/>
          <a:ext cx="8667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114300</xdr:rowOff>
    </xdr:from>
    <xdr:to>
      <xdr:col>2</xdr:col>
      <xdr:colOff>1181100</xdr:colOff>
      <xdr:row>3</xdr:row>
      <xdr:rowOff>47625</xdr:rowOff>
    </xdr:to>
    <xdr:pic>
      <xdr:nvPicPr>
        <xdr:cNvPr id="1" name="Image 1"/>
        <xdr:cNvPicPr preferRelativeResize="1">
          <a:picLocks noChangeAspect="1"/>
        </xdr:cNvPicPr>
      </xdr:nvPicPr>
      <xdr:blipFill>
        <a:blip r:embed="rId1"/>
        <a:stretch>
          <a:fillRect/>
        </a:stretch>
      </xdr:blipFill>
      <xdr:spPr>
        <a:xfrm>
          <a:off x="1333500" y="114300"/>
          <a:ext cx="86677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76200</xdr:rowOff>
    </xdr:from>
    <xdr:to>
      <xdr:col>2</xdr:col>
      <xdr:colOff>1323975</xdr:colOff>
      <xdr:row>2</xdr:row>
      <xdr:rowOff>238125</xdr:rowOff>
    </xdr:to>
    <xdr:pic>
      <xdr:nvPicPr>
        <xdr:cNvPr id="1" name="Image 1"/>
        <xdr:cNvPicPr preferRelativeResize="1">
          <a:picLocks noChangeAspect="1"/>
        </xdr:cNvPicPr>
      </xdr:nvPicPr>
      <xdr:blipFill>
        <a:blip r:embed="rId1"/>
        <a:stretch>
          <a:fillRect/>
        </a:stretch>
      </xdr:blipFill>
      <xdr:spPr>
        <a:xfrm>
          <a:off x="1352550" y="76200"/>
          <a:ext cx="895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B0E9"/>
    <pageSetUpPr fitToPage="1"/>
  </sheetPr>
  <dimension ref="A1:J538"/>
  <sheetViews>
    <sheetView showGridLines="0" zoomScalePageLayoutView="110" workbookViewId="0" topLeftCell="B1">
      <pane ySplit="5" topLeftCell="A6" activePane="bottomLeft" state="frozen"/>
      <selection pane="topLeft" activeCell="L53" sqref="L53"/>
      <selection pane="bottomLeft" activeCell="H490" sqref="H490"/>
    </sheetView>
  </sheetViews>
  <sheetFormatPr defaultColWidth="49.00390625" defaultRowHeight="15.75"/>
  <cols>
    <col min="1" max="1" width="16.50390625" style="1" hidden="1" customWidth="1"/>
    <col min="2" max="2" width="14.125" style="1" bestFit="1" customWidth="1"/>
    <col min="3" max="3" width="20.375" style="1" customWidth="1"/>
    <col min="4" max="4" width="60.875" style="1" customWidth="1"/>
    <col min="5" max="5" width="0.12890625" style="1" hidden="1" customWidth="1"/>
    <col min="6" max="6" width="10.375" style="1" customWidth="1"/>
    <col min="7" max="7" width="9.00390625" style="3" customWidth="1"/>
    <col min="8" max="9" width="10.00390625" style="25" customWidth="1"/>
    <col min="10" max="16384" width="49.00390625" style="1" customWidth="1"/>
  </cols>
  <sheetData>
    <row r="1" ht="12.75">
      <c r="C1" s="184"/>
    </row>
    <row r="2" spans="3:6" ht="21">
      <c r="C2" s="184"/>
      <c r="D2" s="2"/>
      <c r="E2" s="41"/>
      <c r="F2" s="41"/>
    </row>
    <row r="3" spans="3:6" ht="21">
      <c r="C3" s="184"/>
      <c r="D3" s="41" t="s">
        <v>878</v>
      </c>
      <c r="E3" s="41"/>
      <c r="F3" s="41"/>
    </row>
    <row r="4" ht="12.75">
      <c r="C4" s="184"/>
    </row>
    <row r="5" spans="1:9" ht="58.5" customHeight="1">
      <c r="A5" s="42" t="s">
        <v>741</v>
      </c>
      <c r="B5" s="42" t="s">
        <v>742</v>
      </c>
      <c r="C5" s="42" t="s">
        <v>0</v>
      </c>
      <c r="D5" s="43" t="s">
        <v>1</v>
      </c>
      <c r="E5" s="43"/>
      <c r="F5" s="44" t="s">
        <v>931</v>
      </c>
      <c r="G5" s="43" t="s">
        <v>739</v>
      </c>
      <c r="H5" s="26" t="s">
        <v>689</v>
      </c>
      <c r="I5" s="26" t="s">
        <v>261</v>
      </c>
    </row>
    <row r="6" spans="1:9" ht="15" customHeight="1">
      <c r="A6" s="130" t="s">
        <v>966</v>
      </c>
      <c r="B6" s="158">
        <v>501434003</v>
      </c>
      <c r="C6" s="6" t="s">
        <v>2</v>
      </c>
      <c r="D6" s="7" t="s">
        <v>3</v>
      </c>
      <c r="E6" s="7"/>
      <c r="F6" s="36">
        <v>62</v>
      </c>
      <c r="G6" s="12">
        <v>29</v>
      </c>
      <c r="H6" s="27"/>
      <c r="I6" s="28">
        <f aca="true" t="shared" si="0" ref="I6:I69">IF(H6&gt;0,H6*G6,"")</f>
      </c>
    </row>
    <row r="7" spans="1:9" ht="15" customHeight="1">
      <c r="A7" s="130" t="s">
        <v>959</v>
      </c>
      <c r="B7" s="158" t="s">
        <v>1723</v>
      </c>
      <c r="C7" s="6" t="s">
        <v>4</v>
      </c>
      <c r="D7" s="7" t="s">
        <v>5</v>
      </c>
      <c r="E7" s="7"/>
      <c r="F7" s="36">
        <v>122</v>
      </c>
      <c r="G7" s="12">
        <v>75</v>
      </c>
      <c r="H7" s="27"/>
      <c r="I7" s="28">
        <f t="shared" si="0"/>
      </c>
    </row>
    <row r="8" spans="1:9" ht="15" customHeight="1">
      <c r="A8" s="131">
        <v>3605521172587</v>
      </c>
      <c r="B8" s="158" t="s">
        <v>1724</v>
      </c>
      <c r="C8" s="6" t="s">
        <v>4</v>
      </c>
      <c r="D8" s="7" t="s">
        <v>6</v>
      </c>
      <c r="E8" s="7"/>
      <c r="F8" s="36">
        <v>83</v>
      </c>
      <c r="G8" s="12">
        <v>55</v>
      </c>
      <c r="H8" s="27"/>
      <c r="I8" s="28">
        <f t="shared" si="0"/>
      </c>
    </row>
    <row r="9" spans="1:9" ht="15" customHeight="1">
      <c r="A9" s="130" t="s">
        <v>958</v>
      </c>
      <c r="B9" s="158">
        <v>301353508</v>
      </c>
      <c r="C9" s="6" t="s">
        <v>4</v>
      </c>
      <c r="D9" s="7" t="s">
        <v>403</v>
      </c>
      <c r="E9" s="7"/>
      <c r="F9" s="36">
        <v>96</v>
      </c>
      <c r="G9" s="12">
        <v>67</v>
      </c>
      <c r="H9" s="27"/>
      <c r="I9" s="28">
        <f t="shared" si="0"/>
      </c>
    </row>
    <row r="10" spans="1:9" ht="15" customHeight="1">
      <c r="A10" s="130" t="s">
        <v>957</v>
      </c>
      <c r="B10" s="158">
        <v>301325013</v>
      </c>
      <c r="C10" s="6" t="s">
        <v>4</v>
      </c>
      <c r="D10" s="7" t="s">
        <v>404</v>
      </c>
      <c r="E10" s="7"/>
      <c r="F10" s="36">
        <v>89</v>
      </c>
      <c r="G10" s="12">
        <v>60</v>
      </c>
      <c r="H10" s="27"/>
      <c r="I10" s="28">
        <f t="shared" si="0"/>
      </c>
    </row>
    <row r="11" spans="1:9" ht="15" customHeight="1">
      <c r="A11" s="131">
        <v>3605522041486</v>
      </c>
      <c r="B11" s="158" t="s">
        <v>1725</v>
      </c>
      <c r="C11" s="6" t="s">
        <v>4</v>
      </c>
      <c r="D11" s="11" t="s">
        <v>405</v>
      </c>
      <c r="E11" s="11"/>
      <c r="F11" s="36">
        <v>95</v>
      </c>
      <c r="G11" s="12">
        <v>73</v>
      </c>
      <c r="H11" s="27"/>
      <c r="I11" s="28">
        <f t="shared" si="0"/>
      </c>
    </row>
    <row r="12" spans="1:9" ht="15" customHeight="1">
      <c r="A12" s="130" t="s">
        <v>956</v>
      </c>
      <c r="B12" s="158" t="s">
        <v>1726</v>
      </c>
      <c r="C12" s="6" t="s">
        <v>4</v>
      </c>
      <c r="D12" s="7" t="s">
        <v>596</v>
      </c>
      <c r="E12" s="7"/>
      <c r="F12" s="36">
        <v>124</v>
      </c>
      <c r="G12" s="12">
        <v>89</v>
      </c>
      <c r="H12" s="27"/>
      <c r="I12" s="28">
        <f t="shared" si="0"/>
      </c>
    </row>
    <row r="13" spans="1:9" ht="15" customHeight="1">
      <c r="A13" s="130" t="s">
        <v>955</v>
      </c>
      <c r="B13" s="158" t="s">
        <v>1727</v>
      </c>
      <c r="C13" s="6" t="s">
        <v>4</v>
      </c>
      <c r="D13" s="7" t="s">
        <v>597</v>
      </c>
      <c r="E13" s="7"/>
      <c r="F13" s="36">
        <v>87</v>
      </c>
      <c r="G13" s="12">
        <v>63</v>
      </c>
      <c r="H13" s="27"/>
      <c r="I13" s="28">
        <f t="shared" si="0"/>
      </c>
    </row>
    <row r="14" spans="1:9" ht="15" customHeight="1">
      <c r="A14" s="135" t="s">
        <v>952</v>
      </c>
      <c r="B14" s="158" t="s">
        <v>1728</v>
      </c>
      <c r="C14" s="6" t="s">
        <v>4</v>
      </c>
      <c r="D14" s="7" t="s">
        <v>7</v>
      </c>
      <c r="E14" s="7"/>
      <c r="F14" s="36">
        <v>124</v>
      </c>
      <c r="G14" s="12">
        <v>88</v>
      </c>
      <c r="H14" s="27"/>
      <c r="I14" s="28">
        <f t="shared" si="0"/>
      </c>
    </row>
    <row r="15" spans="1:9" ht="15" customHeight="1">
      <c r="A15" s="131">
        <v>3605521816580</v>
      </c>
      <c r="B15" s="158" t="s">
        <v>1729</v>
      </c>
      <c r="C15" s="6" t="s">
        <v>4</v>
      </c>
      <c r="D15" s="7" t="s">
        <v>8</v>
      </c>
      <c r="E15" s="7"/>
      <c r="F15" s="36">
        <v>86</v>
      </c>
      <c r="G15" s="12">
        <v>64</v>
      </c>
      <c r="H15" s="27"/>
      <c r="I15" s="28">
        <f t="shared" si="0"/>
      </c>
    </row>
    <row r="16" spans="1:9" ht="15" customHeight="1">
      <c r="A16" s="130" t="s">
        <v>953</v>
      </c>
      <c r="B16" s="158" t="s">
        <v>1730</v>
      </c>
      <c r="C16" s="6" t="s">
        <v>4</v>
      </c>
      <c r="D16" s="7" t="s">
        <v>9</v>
      </c>
      <c r="E16" s="7"/>
      <c r="F16" s="36">
        <v>107</v>
      </c>
      <c r="G16" s="12">
        <v>72</v>
      </c>
      <c r="H16" s="27"/>
      <c r="I16" s="28">
        <f t="shared" si="0"/>
      </c>
    </row>
    <row r="17" spans="1:9" ht="15" customHeight="1">
      <c r="A17" s="130" t="s">
        <v>954</v>
      </c>
      <c r="B17" s="158" t="s">
        <v>1731</v>
      </c>
      <c r="C17" s="6" t="s">
        <v>4</v>
      </c>
      <c r="D17" s="7" t="s">
        <v>743</v>
      </c>
      <c r="E17" s="7"/>
      <c r="F17" s="36">
        <v>143</v>
      </c>
      <c r="G17" s="12">
        <v>98</v>
      </c>
      <c r="H17" s="27"/>
      <c r="I17" s="28">
        <f t="shared" si="0"/>
      </c>
    </row>
    <row r="18" spans="1:9" ht="15" customHeight="1">
      <c r="A18" s="130" t="s">
        <v>960</v>
      </c>
      <c r="B18" s="158" t="s">
        <v>1732</v>
      </c>
      <c r="C18" s="6" t="s">
        <v>4</v>
      </c>
      <c r="D18" s="7" t="s">
        <v>406</v>
      </c>
      <c r="E18" s="7"/>
      <c r="F18" s="36">
        <v>116</v>
      </c>
      <c r="G18" s="12">
        <v>77</v>
      </c>
      <c r="H18" s="37" t="s">
        <v>940</v>
      </c>
      <c r="I18" s="28">
        <v>0</v>
      </c>
    </row>
    <row r="19" spans="1:9" ht="15" customHeight="1">
      <c r="A19" s="131">
        <v>3386460036351</v>
      </c>
      <c r="B19" s="158">
        <v>1141322905</v>
      </c>
      <c r="C19" s="6" t="s">
        <v>10</v>
      </c>
      <c r="D19" s="7" t="s">
        <v>11</v>
      </c>
      <c r="E19" s="7"/>
      <c r="F19" s="36">
        <v>110</v>
      </c>
      <c r="G19" s="12">
        <v>56</v>
      </c>
      <c r="H19" s="27"/>
      <c r="I19" s="28">
        <f t="shared" si="0"/>
      </c>
    </row>
    <row r="20" spans="1:9" ht="15" customHeight="1">
      <c r="A20" s="130" t="s">
        <v>996</v>
      </c>
      <c r="B20" s="158">
        <v>1141321405</v>
      </c>
      <c r="C20" s="6" t="s">
        <v>10</v>
      </c>
      <c r="D20" s="7" t="s">
        <v>12</v>
      </c>
      <c r="E20" s="7"/>
      <c r="F20" s="36">
        <v>77</v>
      </c>
      <c r="G20" s="12">
        <v>39</v>
      </c>
      <c r="H20" s="27"/>
      <c r="I20" s="28">
        <f t="shared" si="0"/>
      </c>
    </row>
    <row r="21" spans="1:9" ht="15" customHeight="1">
      <c r="A21" s="130" t="s">
        <v>1001</v>
      </c>
      <c r="B21" s="158">
        <v>1141431805</v>
      </c>
      <c r="C21" s="6" t="s">
        <v>10</v>
      </c>
      <c r="D21" s="7" t="s">
        <v>13</v>
      </c>
      <c r="E21" s="7"/>
      <c r="F21" s="36">
        <v>98</v>
      </c>
      <c r="G21" s="12">
        <v>47</v>
      </c>
      <c r="H21" s="27"/>
      <c r="I21" s="28">
        <f t="shared" si="0"/>
      </c>
    </row>
    <row r="22" spans="1:9" ht="15" customHeight="1">
      <c r="A22" s="130" t="s">
        <v>997</v>
      </c>
      <c r="B22" s="158">
        <v>1141384016</v>
      </c>
      <c r="C22" s="6" t="s">
        <v>10</v>
      </c>
      <c r="D22" s="7" t="s">
        <v>14</v>
      </c>
      <c r="E22" s="7"/>
      <c r="F22" s="36">
        <v>102</v>
      </c>
      <c r="G22" s="12">
        <v>62</v>
      </c>
      <c r="H22" s="27"/>
      <c r="I22" s="28">
        <f t="shared" si="0"/>
      </c>
    </row>
    <row r="23" spans="1:9" ht="15" customHeight="1">
      <c r="A23" s="129">
        <v>3386460036467</v>
      </c>
      <c r="B23" s="159">
        <v>1141354010</v>
      </c>
      <c r="C23" s="6" t="s">
        <v>10</v>
      </c>
      <c r="D23" s="117" t="s">
        <v>15</v>
      </c>
      <c r="E23" s="7"/>
      <c r="F23" s="36">
        <v>86</v>
      </c>
      <c r="G23" s="12">
        <v>54</v>
      </c>
      <c r="H23" s="27"/>
      <c r="I23" s="28">
        <f t="shared" si="0"/>
      </c>
    </row>
    <row r="24" spans="1:9" ht="15" customHeight="1">
      <c r="A24" s="130" t="s">
        <v>999</v>
      </c>
      <c r="B24" s="158">
        <v>1141394018</v>
      </c>
      <c r="C24" s="6" t="s">
        <v>10</v>
      </c>
      <c r="D24" s="7" t="s">
        <v>407</v>
      </c>
      <c r="E24" s="7"/>
      <c r="F24" s="36">
        <v>113</v>
      </c>
      <c r="G24" s="12">
        <v>62</v>
      </c>
      <c r="H24" s="27"/>
      <c r="I24" s="28">
        <f t="shared" si="0"/>
      </c>
    </row>
    <row r="25" spans="1:9" ht="15" customHeight="1">
      <c r="A25" s="130" t="s">
        <v>1000</v>
      </c>
      <c r="B25" s="158">
        <v>1141397019</v>
      </c>
      <c r="C25" s="6" t="s">
        <v>10</v>
      </c>
      <c r="D25" s="7" t="s">
        <v>744</v>
      </c>
      <c r="E25" s="7"/>
      <c r="F25" s="36">
        <v>108</v>
      </c>
      <c r="G25" s="12">
        <v>62</v>
      </c>
      <c r="H25" s="27"/>
      <c r="I25" s="28">
        <f t="shared" si="0"/>
      </c>
    </row>
    <row r="26" spans="1:9" ht="15" customHeight="1">
      <c r="A26" s="130" t="s">
        <v>998</v>
      </c>
      <c r="B26" s="158">
        <v>1141392018</v>
      </c>
      <c r="C26" s="6" t="s">
        <v>10</v>
      </c>
      <c r="D26" s="7" t="s">
        <v>566</v>
      </c>
      <c r="E26" s="7"/>
      <c r="F26" s="36">
        <v>108</v>
      </c>
      <c r="G26" s="12">
        <v>66</v>
      </c>
      <c r="H26" s="27"/>
      <c r="I26" s="28">
        <f t="shared" si="0"/>
      </c>
    </row>
    <row r="27" spans="1:9" ht="15" customHeight="1">
      <c r="A27" s="130" t="s">
        <v>1020</v>
      </c>
      <c r="B27" s="158">
        <v>1271318628</v>
      </c>
      <c r="C27" s="6" t="s">
        <v>16</v>
      </c>
      <c r="D27" s="7" t="s">
        <v>567</v>
      </c>
      <c r="E27" s="7"/>
      <c r="F27" s="36">
        <v>80</v>
      </c>
      <c r="G27" s="12">
        <v>55</v>
      </c>
      <c r="H27" s="27"/>
      <c r="I27" s="28">
        <f t="shared" si="0"/>
      </c>
    </row>
    <row r="28" spans="1:9" ht="15" customHeight="1">
      <c r="A28" s="130" t="s">
        <v>1015</v>
      </c>
      <c r="B28" s="158">
        <v>1271304025</v>
      </c>
      <c r="C28" s="6" t="s">
        <v>16</v>
      </c>
      <c r="D28" s="7" t="s">
        <v>18</v>
      </c>
      <c r="E28" s="7"/>
      <c r="F28" s="36">
        <v>87</v>
      </c>
      <c r="G28" s="12">
        <v>55</v>
      </c>
      <c r="H28" s="27"/>
      <c r="I28" s="28">
        <f t="shared" si="0"/>
      </c>
    </row>
    <row r="29" spans="1:9" ht="15" customHeight="1">
      <c r="A29" s="131">
        <v>5045252667309</v>
      </c>
      <c r="B29" s="158">
        <v>1271326010</v>
      </c>
      <c r="C29" s="10" t="s">
        <v>16</v>
      </c>
      <c r="D29" s="7" t="s">
        <v>19</v>
      </c>
      <c r="E29" s="7"/>
      <c r="F29" s="36">
        <v>113</v>
      </c>
      <c r="G29" s="12">
        <v>58</v>
      </c>
      <c r="H29" s="27"/>
      <c r="I29" s="28">
        <f t="shared" si="0"/>
      </c>
    </row>
    <row r="30" spans="1:9" ht="15" customHeight="1">
      <c r="A30" s="130" t="s">
        <v>1021</v>
      </c>
      <c r="B30" s="158">
        <v>1271374003</v>
      </c>
      <c r="C30" s="6" t="s">
        <v>16</v>
      </c>
      <c r="D30" s="7" t="s">
        <v>20</v>
      </c>
      <c r="E30" s="7"/>
      <c r="F30" s="36">
        <v>99</v>
      </c>
      <c r="G30" s="12">
        <v>59</v>
      </c>
      <c r="H30" s="27"/>
      <c r="I30" s="28">
        <f t="shared" si="0"/>
      </c>
    </row>
    <row r="31" spans="1:9" ht="15" customHeight="1">
      <c r="A31" s="130" t="s">
        <v>1016</v>
      </c>
      <c r="B31" s="158">
        <v>1271306506</v>
      </c>
      <c r="C31" s="6" t="s">
        <v>16</v>
      </c>
      <c r="D31" s="7" t="s">
        <v>21</v>
      </c>
      <c r="E31" s="7"/>
      <c r="F31" s="36">
        <v>90</v>
      </c>
      <c r="G31" s="12">
        <v>52</v>
      </c>
      <c r="H31" s="27"/>
      <c r="I31" s="28">
        <f t="shared" si="0"/>
      </c>
    </row>
    <row r="32" spans="1:9" ht="15" customHeight="1">
      <c r="A32" s="130" t="s">
        <v>1017</v>
      </c>
      <c r="B32" s="158">
        <v>1271306906</v>
      </c>
      <c r="C32" s="6" t="s">
        <v>16</v>
      </c>
      <c r="D32" s="7" t="s">
        <v>22</v>
      </c>
      <c r="E32" s="7"/>
      <c r="F32" s="36">
        <v>124</v>
      </c>
      <c r="G32" s="12">
        <v>64</v>
      </c>
      <c r="H32" s="40"/>
      <c r="I32" s="28">
        <f t="shared" si="0"/>
      </c>
    </row>
    <row r="33" spans="1:9" ht="15" customHeight="1">
      <c r="A33" s="130" t="s">
        <v>1019</v>
      </c>
      <c r="B33" s="158" t="s">
        <v>1733</v>
      </c>
      <c r="C33" s="6" t="s">
        <v>16</v>
      </c>
      <c r="D33" s="7" t="s">
        <v>745</v>
      </c>
      <c r="E33" s="7"/>
      <c r="F33" s="36">
        <v>124</v>
      </c>
      <c r="G33" s="12">
        <v>82</v>
      </c>
      <c r="H33" s="27"/>
      <c r="I33" s="28">
        <f t="shared" si="0"/>
      </c>
    </row>
    <row r="34" spans="1:9" ht="15" customHeight="1">
      <c r="A34" s="130" t="s">
        <v>1018</v>
      </c>
      <c r="B34" s="158" t="s">
        <v>1734</v>
      </c>
      <c r="C34" s="6" t="s">
        <v>16</v>
      </c>
      <c r="D34" s="7" t="s">
        <v>746</v>
      </c>
      <c r="E34" s="7"/>
      <c r="F34" s="36">
        <v>89</v>
      </c>
      <c r="G34" s="12">
        <v>59</v>
      </c>
      <c r="H34" s="27"/>
      <c r="I34" s="28">
        <f t="shared" si="0"/>
      </c>
    </row>
    <row r="35" spans="1:9" ht="15" customHeight="1">
      <c r="A35" s="130" t="s">
        <v>1022</v>
      </c>
      <c r="B35" s="158">
        <v>1271383707</v>
      </c>
      <c r="C35" s="6" t="s">
        <v>16</v>
      </c>
      <c r="D35" s="7" t="s">
        <v>23</v>
      </c>
      <c r="E35" s="7"/>
      <c r="F35" s="36">
        <v>95</v>
      </c>
      <c r="G35" s="12">
        <v>55</v>
      </c>
      <c r="H35" s="27"/>
      <c r="I35" s="28">
        <f t="shared" si="0"/>
      </c>
    </row>
    <row r="36" spans="1:9" ht="15" customHeight="1">
      <c r="A36" s="130" t="s">
        <v>1011</v>
      </c>
      <c r="B36" s="158">
        <v>1231865547</v>
      </c>
      <c r="C36" s="6" t="s">
        <v>747</v>
      </c>
      <c r="D36" s="7" t="s">
        <v>25</v>
      </c>
      <c r="E36" s="7"/>
      <c r="F36" s="36">
        <v>74</v>
      </c>
      <c r="G36" s="12">
        <v>48</v>
      </c>
      <c r="H36" s="27"/>
      <c r="I36" s="28">
        <f t="shared" si="0"/>
      </c>
    </row>
    <row r="37" spans="1:9" ht="15" customHeight="1">
      <c r="A37" s="130" t="s">
        <v>1008</v>
      </c>
      <c r="B37" s="158">
        <v>1231413822</v>
      </c>
      <c r="C37" s="6" t="s">
        <v>24</v>
      </c>
      <c r="D37" s="7" t="s">
        <v>408</v>
      </c>
      <c r="E37" s="7"/>
      <c r="F37" s="36">
        <v>90</v>
      </c>
      <c r="G37" s="12">
        <v>55</v>
      </c>
      <c r="H37" s="27"/>
      <c r="I37" s="28">
        <f t="shared" si="0"/>
      </c>
    </row>
    <row r="38" spans="1:9" ht="15" customHeight="1">
      <c r="A38" s="130" t="s">
        <v>1007</v>
      </c>
      <c r="B38" s="158">
        <v>1231403621</v>
      </c>
      <c r="C38" s="6" t="s">
        <v>24</v>
      </c>
      <c r="D38" s="7" t="s">
        <v>409</v>
      </c>
      <c r="E38" s="7"/>
      <c r="F38" s="36">
        <v>90</v>
      </c>
      <c r="G38" s="12">
        <v>55</v>
      </c>
      <c r="H38" s="27"/>
      <c r="I38" s="28">
        <f t="shared" si="0"/>
      </c>
    </row>
    <row r="39" spans="1:9" ht="15" customHeight="1">
      <c r="A39" s="130" t="s">
        <v>1009</v>
      </c>
      <c r="B39" s="158">
        <v>1231433720</v>
      </c>
      <c r="C39" s="6" t="s">
        <v>24</v>
      </c>
      <c r="D39" s="7" t="s">
        <v>410</v>
      </c>
      <c r="E39" s="7"/>
      <c r="F39" s="36">
        <v>90</v>
      </c>
      <c r="G39" s="12">
        <v>55</v>
      </c>
      <c r="H39" s="40"/>
      <c r="I39" s="28">
        <f t="shared" si="0"/>
      </c>
    </row>
    <row r="40" spans="1:9" ht="15" customHeight="1">
      <c r="A40" s="132" t="s">
        <v>1677</v>
      </c>
      <c r="B40" s="158" t="s">
        <v>1735</v>
      </c>
      <c r="C40" s="10" t="s">
        <v>24</v>
      </c>
      <c r="D40" s="7" t="s">
        <v>748</v>
      </c>
      <c r="E40" s="7"/>
      <c r="F40" s="36">
        <v>90</v>
      </c>
      <c r="G40" s="12">
        <v>55</v>
      </c>
      <c r="H40" s="27"/>
      <c r="I40" s="28">
        <f t="shared" si="0"/>
      </c>
    </row>
    <row r="41" spans="1:9" ht="15" customHeight="1">
      <c r="A41" s="130" t="s">
        <v>1029</v>
      </c>
      <c r="B41" s="158">
        <v>1291353725</v>
      </c>
      <c r="C41" s="6" t="s">
        <v>26</v>
      </c>
      <c r="D41" s="7" t="s">
        <v>595</v>
      </c>
      <c r="E41" s="7"/>
      <c r="F41" s="36">
        <v>91</v>
      </c>
      <c r="G41" s="12">
        <v>66</v>
      </c>
      <c r="H41" s="40"/>
      <c r="I41" s="28">
        <f t="shared" si="0"/>
      </c>
    </row>
    <row r="42" spans="1:9" ht="15" customHeight="1">
      <c r="A42" s="130" t="s">
        <v>1028</v>
      </c>
      <c r="B42" s="158">
        <v>1291353525</v>
      </c>
      <c r="C42" s="6" t="s">
        <v>26</v>
      </c>
      <c r="D42" s="7" t="s">
        <v>594</v>
      </c>
      <c r="E42" s="7"/>
      <c r="F42" s="36">
        <v>69</v>
      </c>
      <c r="G42" s="12">
        <v>51</v>
      </c>
      <c r="H42" s="40"/>
      <c r="I42" s="28">
        <f t="shared" si="0"/>
      </c>
    </row>
    <row r="43" spans="1:9" ht="15" customHeight="1">
      <c r="A43" s="130" t="s">
        <v>1030</v>
      </c>
      <c r="B43" s="158">
        <v>1291414008</v>
      </c>
      <c r="C43" s="6" t="s">
        <v>26</v>
      </c>
      <c r="D43" s="7" t="s">
        <v>27</v>
      </c>
      <c r="E43" s="7"/>
      <c r="F43" s="36">
        <v>96</v>
      </c>
      <c r="G43" s="12">
        <v>57</v>
      </c>
      <c r="H43" s="27"/>
      <c r="I43" s="28">
        <f t="shared" si="0"/>
      </c>
    </row>
    <row r="44" spans="1:9" ht="15" customHeight="1">
      <c r="A44" s="133">
        <v>3360373063703</v>
      </c>
      <c r="B44" s="158">
        <v>1291413508</v>
      </c>
      <c r="C44" s="6" t="s">
        <v>26</v>
      </c>
      <c r="D44" s="7" t="s">
        <v>28</v>
      </c>
      <c r="E44" s="7"/>
      <c r="F44" s="36">
        <v>63</v>
      </c>
      <c r="G44" s="12">
        <v>42</v>
      </c>
      <c r="H44" s="27"/>
      <c r="I44" s="28">
        <f t="shared" si="0"/>
      </c>
    </row>
    <row r="45" spans="1:9" ht="15" customHeight="1">
      <c r="A45" s="130" t="s">
        <v>1033</v>
      </c>
      <c r="B45" s="158">
        <v>1301633345</v>
      </c>
      <c r="C45" s="6" t="s">
        <v>26</v>
      </c>
      <c r="D45" s="7" t="s">
        <v>29</v>
      </c>
      <c r="E45" s="7"/>
      <c r="F45" s="36">
        <v>101</v>
      </c>
      <c r="G45" s="12">
        <v>60</v>
      </c>
      <c r="H45" s="27"/>
      <c r="I45" s="28">
        <f t="shared" si="0"/>
      </c>
    </row>
    <row r="46" spans="1:9" ht="15" customHeight="1">
      <c r="A46" s="130" t="s">
        <v>1032</v>
      </c>
      <c r="B46" s="158">
        <v>1291630745</v>
      </c>
      <c r="C46" s="6" t="s">
        <v>26</v>
      </c>
      <c r="D46" s="7" t="s">
        <v>411</v>
      </c>
      <c r="E46" s="7"/>
      <c r="F46" s="36">
        <v>72</v>
      </c>
      <c r="G46" s="12">
        <v>39</v>
      </c>
      <c r="H46" s="27"/>
      <c r="I46" s="28">
        <f t="shared" si="0"/>
      </c>
    </row>
    <row r="47" spans="1:9" ht="15" customHeight="1">
      <c r="A47" s="130" t="s">
        <v>1031</v>
      </c>
      <c r="B47" s="158">
        <v>1291603505</v>
      </c>
      <c r="C47" s="6" t="s">
        <v>26</v>
      </c>
      <c r="D47" s="7" t="s">
        <v>30</v>
      </c>
      <c r="E47" s="7"/>
      <c r="F47" s="36">
        <v>80</v>
      </c>
      <c r="G47" s="12">
        <v>50</v>
      </c>
      <c r="H47" s="27"/>
      <c r="I47" s="28">
        <f t="shared" si="0"/>
      </c>
    </row>
    <row r="48" spans="1:9" ht="15" customHeight="1">
      <c r="A48" s="130" t="s">
        <v>1034</v>
      </c>
      <c r="B48" s="158">
        <v>1291641810</v>
      </c>
      <c r="C48" s="6" t="s">
        <v>26</v>
      </c>
      <c r="D48" s="7" t="s">
        <v>31</v>
      </c>
      <c r="E48" s="7"/>
      <c r="F48" s="36">
        <v>81</v>
      </c>
      <c r="G48" s="12">
        <v>49</v>
      </c>
      <c r="H48" s="27"/>
      <c r="I48" s="28">
        <f t="shared" si="0"/>
      </c>
    </row>
    <row r="49" spans="1:9" ht="15" customHeight="1">
      <c r="A49" s="130" t="s">
        <v>1036</v>
      </c>
      <c r="B49" s="158">
        <v>1291666015</v>
      </c>
      <c r="C49" s="6" t="s">
        <v>26</v>
      </c>
      <c r="D49" s="7" t="s">
        <v>32</v>
      </c>
      <c r="E49" s="7"/>
      <c r="F49" s="36">
        <v>101</v>
      </c>
      <c r="G49" s="12">
        <v>62</v>
      </c>
      <c r="H49" s="27"/>
      <c r="I49" s="28">
        <f t="shared" si="0"/>
      </c>
    </row>
    <row r="50" spans="1:9" ht="15" customHeight="1">
      <c r="A50" s="130" t="s">
        <v>1035</v>
      </c>
      <c r="B50" s="158">
        <v>1291665015</v>
      </c>
      <c r="C50" s="6" t="s">
        <v>26</v>
      </c>
      <c r="D50" s="7" t="s">
        <v>412</v>
      </c>
      <c r="E50" s="7"/>
      <c r="F50" s="36">
        <v>73</v>
      </c>
      <c r="G50" s="12">
        <v>43</v>
      </c>
      <c r="H50" s="27"/>
      <c r="I50" s="28">
        <f t="shared" si="0"/>
      </c>
    </row>
    <row r="51" spans="1:9" ht="15" customHeight="1">
      <c r="A51" s="130" t="s">
        <v>1457</v>
      </c>
      <c r="B51" s="158">
        <v>5032342025</v>
      </c>
      <c r="C51" s="6" t="s">
        <v>749</v>
      </c>
      <c r="D51" s="7" t="s">
        <v>34</v>
      </c>
      <c r="E51" s="7"/>
      <c r="F51" s="36">
        <v>87</v>
      </c>
      <c r="G51" s="12">
        <v>46</v>
      </c>
      <c r="H51" s="27"/>
      <c r="I51" s="28">
        <f t="shared" si="0"/>
      </c>
    </row>
    <row r="52" spans="1:9" ht="15" customHeight="1">
      <c r="A52" s="130" t="s">
        <v>1456</v>
      </c>
      <c r="B52" s="158">
        <v>5032341025</v>
      </c>
      <c r="C52" s="6" t="s">
        <v>749</v>
      </c>
      <c r="D52" s="7" t="s">
        <v>568</v>
      </c>
      <c r="E52" s="7"/>
      <c r="F52" s="36">
        <v>67</v>
      </c>
      <c r="G52" s="12">
        <v>34</v>
      </c>
      <c r="H52" s="27"/>
      <c r="I52" s="28">
        <f t="shared" si="0"/>
      </c>
    </row>
    <row r="53" spans="1:9" ht="15" customHeight="1">
      <c r="A53" s="130" t="s">
        <v>1454</v>
      </c>
      <c r="B53" s="158">
        <v>5031424002</v>
      </c>
      <c r="C53" s="6" t="s">
        <v>33</v>
      </c>
      <c r="D53" s="7" t="s">
        <v>413</v>
      </c>
      <c r="E53" s="7"/>
      <c r="F53" s="36">
        <v>61</v>
      </c>
      <c r="G53" s="12">
        <v>39</v>
      </c>
      <c r="H53" s="27"/>
      <c r="I53" s="28">
        <f t="shared" si="0"/>
      </c>
    </row>
    <row r="54" spans="1:9" ht="15" customHeight="1">
      <c r="A54" s="130" t="s">
        <v>1458</v>
      </c>
      <c r="B54" s="158">
        <v>5032371020</v>
      </c>
      <c r="C54" s="6" t="s">
        <v>749</v>
      </c>
      <c r="D54" s="7" t="s">
        <v>35</v>
      </c>
      <c r="E54" s="7"/>
      <c r="F54" s="36">
        <v>61</v>
      </c>
      <c r="G54" s="12">
        <v>31</v>
      </c>
      <c r="H54" s="27"/>
      <c r="I54" s="28">
        <f t="shared" si="0"/>
      </c>
    </row>
    <row r="55" spans="1:9" ht="15" customHeight="1">
      <c r="A55" s="130" t="s">
        <v>1459</v>
      </c>
      <c r="B55" s="158">
        <v>5032372020</v>
      </c>
      <c r="C55" s="6" t="s">
        <v>749</v>
      </c>
      <c r="D55" s="7" t="s">
        <v>36</v>
      </c>
      <c r="E55" s="7"/>
      <c r="F55" s="36">
        <v>84</v>
      </c>
      <c r="G55" s="12">
        <v>43</v>
      </c>
      <c r="H55" s="27"/>
      <c r="I55" s="28">
        <f t="shared" si="0"/>
      </c>
    </row>
    <row r="56" spans="1:9" ht="15" customHeight="1">
      <c r="A56" s="130" t="s">
        <v>1455</v>
      </c>
      <c r="B56" s="158">
        <v>5031664008</v>
      </c>
      <c r="C56" s="6" t="s">
        <v>33</v>
      </c>
      <c r="D56" s="7" t="s">
        <v>37</v>
      </c>
      <c r="E56" s="7"/>
      <c r="F56" s="36">
        <v>73</v>
      </c>
      <c r="G56" s="12">
        <v>38</v>
      </c>
      <c r="H56" s="27"/>
      <c r="I56" s="28">
        <f t="shared" si="0"/>
      </c>
    </row>
    <row r="57" spans="1:9" ht="15" customHeight="1">
      <c r="A57" s="130" t="s">
        <v>1453</v>
      </c>
      <c r="B57" s="158" t="s">
        <v>1736</v>
      </c>
      <c r="C57" s="6" t="s">
        <v>33</v>
      </c>
      <c r="D57" s="7" t="s">
        <v>750</v>
      </c>
      <c r="E57" s="7"/>
      <c r="F57" s="36">
        <v>105</v>
      </c>
      <c r="G57" s="12">
        <v>67</v>
      </c>
      <c r="H57" s="27"/>
      <c r="I57" s="28">
        <f t="shared" si="0"/>
      </c>
    </row>
    <row r="58" spans="1:9" ht="15" customHeight="1">
      <c r="A58" s="130" t="s">
        <v>1452</v>
      </c>
      <c r="B58" s="158">
        <v>5031386015</v>
      </c>
      <c r="C58" s="6" t="s">
        <v>33</v>
      </c>
      <c r="D58" s="7" t="s">
        <v>38</v>
      </c>
      <c r="E58" s="7"/>
      <c r="F58" s="36">
        <v>102.5</v>
      </c>
      <c r="G58" s="12">
        <v>46</v>
      </c>
      <c r="H58" s="27"/>
      <c r="I58" s="28">
        <f t="shared" si="0"/>
      </c>
    </row>
    <row r="59" spans="1:9" ht="15" customHeight="1">
      <c r="A59" s="130" t="s">
        <v>1448</v>
      </c>
      <c r="B59" s="158">
        <v>5031316005</v>
      </c>
      <c r="C59" s="6" t="s">
        <v>33</v>
      </c>
      <c r="D59" s="7" t="s">
        <v>39</v>
      </c>
      <c r="E59" s="7"/>
      <c r="F59" s="36">
        <v>104</v>
      </c>
      <c r="G59" s="12">
        <v>56</v>
      </c>
      <c r="H59" s="27"/>
      <c r="I59" s="28">
        <f t="shared" si="0"/>
      </c>
    </row>
    <row r="60" spans="1:9" ht="15" customHeight="1">
      <c r="A60" s="130" t="s">
        <v>1447</v>
      </c>
      <c r="B60" s="158">
        <v>5031315005</v>
      </c>
      <c r="C60" s="6" t="s">
        <v>33</v>
      </c>
      <c r="D60" s="7" t="s">
        <v>680</v>
      </c>
      <c r="E60" s="7"/>
      <c r="F60" s="36">
        <v>80</v>
      </c>
      <c r="G60" s="12">
        <v>46</v>
      </c>
      <c r="H60" s="27"/>
      <c r="I60" s="28">
        <f t="shared" si="0"/>
      </c>
    </row>
    <row r="61" spans="1:9" ht="15" customHeight="1">
      <c r="A61" s="130" t="s">
        <v>1451</v>
      </c>
      <c r="B61" s="158">
        <v>5031344014</v>
      </c>
      <c r="C61" s="6" t="s">
        <v>33</v>
      </c>
      <c r="D61" s="7" t="s">
        <v>40</v>
      </c>
      <c r="E61" s="7"/>
      <c r="F61" s="36">
        <v>105</v>
      </c>
      <c r="G61" s="12">
        <v>56</v>
      </c>
      <c r="H61" s="27"/>
      <c r="I61" s="28">
        <f t="shared" si="0"/>
      </c>
    </row>
    <row r="62" spans="1:9" ht="15" customHeight="1">
      <c r="A62" s="130" t="s">
        <v>1449</v>
      </c>
      <c r="B62" s="158">
        <v>5031336010</v>
      </c>
      <c r="C62" s="6" t="s">
        <v>33</v>
      </c>
      <c r="D62" s="7" t="s">
        <v>41</v>
      </c>
      <c r="E62" s="7"/>
      <c r="F62" s="36">
        <v>108</v>
      </c>
      <c r="G62" s="12">
        <v>56</v>
      </c>
      <c r="H62" s="27"/>
      <c r="I62" s="28">
        <f t="shared" si="0"/>
      </c>
    </row>
    <row r="63" spans="1:9" ht="15" customHeight="1">
      <c r="A63" s="130" t="s">
        <v>1450</v>
      </c>
      <c r="B63" s="158" t="s">
        <v>1737</v>
      </c>
      <c r="C63" s="6" t="s">
        <v>33</v>
      </c>
      <c r="D63" s="7" t="s">
        <v>751</v>
      </c>
      <c r="E63" s="7"/>
      <c r="F63" s="36">
        <v>88</v>
      </c>
      <c r="G63" s="12">
        <v>52</v>
      </c>
      <c r="H63" s="27"/>
      <c r="I63" s="28">
        <f t="shared" si="0"/>
      </c>
    </row>
    <row r="64" spans="1:9" ht="15" customHeight="1">
      <c r="A64" s="130" t="s">
        <v>1041</v>
      </c>
      <c r="B64" s="158">
        <v>1631344006</v>
      </c>
      <c r="C64" s="6" t="s">
        <v>43</v>
      </c>
      <c r="D64" s="7" t="s">
        <v>44</v>
      </c>
      <c r="E64" s="7"/>
      <c r="F64" s="36">
        <v>134</v>
      </c>
      <c r="G64" s="12">
        <v>68</v>
      </c>
      <c r="H64" s="27"/>
      <c r="I64" s="28">
        <f t="shared" si="0"/>
      </c>
    </row>
    <row r="65" spans="1:9" ht="15" customHeight="1">
      <c r="A65" s="130" t="s">
        <v>1040</v>
      </c>
      <c r="B65" s="158">
        <v>1631306008</v>
      </c>
      <c r="C65" s="6" t="s">
        <v>43</v>
      </c>
      <c r="D65" s="7" t="s">
        <v>752</v>
      </c>
      <c r="E65" s="7"/>
      <c r="F65" s="36">
        <v>131</v>
      </c>
      <c r="G65" s="12">
        <v>87</v>
      </c>
      <c r="H65" s="27"/>
      <c r="I65" s="28">
        <f t="shared" si="0"/>
      </c>
    </row>
    <row r="66" spans="1:9" ht="15" customHeight="1">
      <c r="A66" s="130" t="s">
        <v>1039</v>
      </c>
      <c r="B66" s="158">
        <v>1631305508</v>
      </c>
      <c r="C66" s="6" t="s">
        <v>43</v>
      </c>
      <c r="D66" s="7" t="s">
        <v>753</v>
      </c>
      <c r="E66" s="7"/>
      <c r="F66" s="36">
        <v>91</v>
      </c>
      <c r="G66" s="12">
        <v>60</v>
      </c>
      <c r="H66" s="27"/>
      <c r="I66" s="28">
        <f t="shared" si="0"/>
      </c>
    </row>
    <row r="67" spans="1:9" ht="15" customHeight="1">
      <c r="A67" s="129">
        <v>3432240008213</v>
      </c>
      <c r="B67" s="159">
        <v>1632334135</v>
      </c>
      <c r="C67" s="10" t="s">
        <v>754</v>
      </c>
      <c r="D67" s="7" t="s">
        <v>45</v>
      </c>
      <c r="E67" s="7"/>
      <c r="F67" s="36">
        <v>90</v>
      </c>
      <c r="G67" s="12">
        <v>52</v>
      </c>
      <c r="H67" s="27"/>
      <c r="I67" s="28">
        <f t="shared" si="0"/>
      </c>
    </row>
    <row r="68" spans="1:9" ht="15" customHeight="1">
      <c r="A68" s="130" t="s">
        <v>1049</v>
      </c>
      <c r="B68" s="158">
        <v>1632334030</v>
      </c>
      <c r="C68" s="6" t="s">
        <v>754</v>
      </c>
      <c r="D68" s="7" t="s">
        <v>414</v>
      </c>
      <c r="E68" s="7"/>
      <c r="F68" s="36">
        <v>83</v>
      </c>
      <c r="G68" s="12">
        <v>50</v>
      </c>
      <c r="H68" s="27"/>
      <c r="I68" s="28">
        <f t="shared" si="0"/>
      </c>
    </row>
    <row r="69" spans="1:9" ht="15" customHeight="1">
      <c r="A69" s="130" t="s">
        <v>1042</v>
      </c>
      <c r="B69" s="158">
        <v>1631353709</v>
      </c>
      <c r="C69" s="6" t="s">
        <v>43</v>
      </c>
      <c r="D69" s="7" t="s">
        <v>46</v>
      </c>
      <c r="E69" s="7"/>
      <c r="F69" s="36">
        <v>117</v>
      </c>
      <c r="G69" s="12">
        <v>70</v>
      </c>
      <c r="H69" s="27"/>
      <c r="I69" s="28">
        <f t="shared" si="0"/>
      </c>
    </row>
    <row r="70" spans="1:9" ht="15" customHeight="1">
      <c r="A70" s="130" t="s">
        <v>1043</v>
      </c>
      <c r="B70" s="158">
        <v>1631353909</v>
      </c>
      <c r="C70" s="6" t="s">
        <v>43</v>
      </c>
      <c r="D70" s="7" t="s">
        <v>755</v>
      </c>
      <c r="E70" s="7"/>
      <c r="F70" s="36">
        <v>120</v>
      </c>
      <c r="G70" s="12">
        <v>75</v>
      </c>
      <c r="H70" s="27"/>
      <c r="I70" s="28">
        <f aca="true" t="shared" si="1" ref="I70:I133">IF(H70&gt;0,H70*G70,"")</f>
      </c>
    </row>
    <row r="71" spans="1:9" ht="15" customHeight="1">
      <c r="A71" s="130" t="s">
        <v>1044</v>
      </c>
      <c r="B71" s="158">
        <v>1631406010</v>
      </c>
      <c r="C71" s="6" t="s">
        <v>43</v>
      </c>
      <c r="D71" s="7" t="s">
        <v>47</v>
      </c>
      <c r="E71" s="7"/>
      <c r="F71" s="36">
        <v>114.5</v>
      </c>
      <c r="G71" s="12">
        <v>64</v>
      </c>
      <c r="H71" s="27"/>
      <c r="I71" s="28">
        <f t="shared" si="1"/>
      </c>
    </row>
    <row r="72" spans="1:9" ht="15" customHeight="1">
      <c r="A72" s="130" t="s">
        <v>1051</v>
      </c>
      <c r="B72" s="158">
        <v>1801416005</v>
      </c>
      <c r="C72" s="6" t="s">
        <v>48</v>
      </c>
      <c r="D72" s="7" t="s">
        <v>49</v>
      </c>
      <c r="E72" s="7"/>
      <c r="F72" s="36">
        <v>94</v>
      </c>
      <c r="G72" s="12">
        <v>44</v>
      </c>
      <c r="H72" s="27"/>
      <c r="I72" s="28">
        <f t="shared" si="1"/>
      </c>
    </row>
    <row r="73" spans="1:9" ht="15" customHeight="1">
      <c r="A73" s="130" t="s">
        <v>1107</v>
      </c>
      <c r="B73" s="158">
        <v>2011393742</v>
      </c>
      <c r="C73" s="6" t="s">
        <v>50</v>
      </c>
      <c r="D73" s="7" t="s">
        <v>593</v>
      </c>
      <c r="E73" s="7"/>
      <c r="F73" s="36">
        <v>106</v>
      </c>
      <c r="G73" s="12">
        <v>67</v>
      </c>
      <c r="H73" s="27"/>
      <c r="I73" s="28">
        <f t="shared" si="1"/>
      </c>
    </row>
    <row r="74" spans="1:9" ht="15" customHeight="1">
      <c r="A74" s="130" t="s">
        <v>1106</v>
      </c>
      <c r="B74" s="158">
        <v>2011393542</v>
      </c>
      <c r="C74" s="6" t="s">
        <v>50</v>
      </c>
      <c r="D74" s="7" t="s">
        <v>756</v>
      </c>
      <c r="E74" s="7"/>
      <c r="F74" s="36">
        <v>90</v>
      </c>
      <c r="G74" s="12">
        <v>58</v>
      </c>
      <c r="H74" s="27"/>
      <c r="I74" s="28">
        <f t="shared" si="1"/>
      </c>
    </row>
    <row r="75" spans="1:9" ht="15" customHeight="1">
      <c r="A75" s="130" t="s">
        <v>1102</v>
      </c>
      <c r="B75" s="158">
        <v>2011303515</v>
      </c>
      <c r="C75" s="6" t="s">
        <v>50</v>
      </c>
      <c r="D75" s="7" t="s">
        <v>51</v>
      </c>
      <c r="E75" s="7"/>
      <c r="F75" s="36">
        <v>90</v>
      </c>
      <c r="G75" s="12">
        <v>57</v>
      </c>
      <c r="H75" s="27"/>
      <c r="I75" s="28">
        <f t="shared" si="1"/>
      </c>
    </row>
    <row r="76" spans="1:9" ht="15" customHeight="1">
      <c r="A76" s="130" t="s">
        <v>1103</v>
      </c>
      <c r="B76" s="158">
        <v>2011303715</v>
      </c>
      <c r="C76" s="6" t="s">
        <v>50</v>
      </c>
      <c r="D76" s="7" t="s">
        <v>52</v>
      </c>
      <c r="E76" s="7"/>
      <c r="F76" s="36">
        <v>106</v>
      </c>
      <c r="G76" s="12">
        <v>67</v>
      </c>
      <c r="H76" s="27"/>
      <c r="I76" s="28">
        <f t="shared" si="1"/>
      </c>
    </row>
    <row r="77" spans="1:9" ht="15" customHeight="1">
      <c r="A77" s="130" t="s">
        <v>1108</v>
      </c>
      <c r="B77" s="158">
        <v>2011404715</v>
      </c>
      <c r="C77" s="6" t="s">
        <v>50</v>
      </c>
      <c r="D77" s="7" t="s">
        <v>415</v>
      </c>
      <c r="E77" s="7"/>
      <c r="F77" s="36">
        <v>106</v>
      </c>
      <c r="G77" s="12">
        <v>59</v>
      </c>
      <c r="H77" s="27"/>
      <c r="I77" s="28">
        <f t="shared" si="1"/>
      </c>
    </row>
    <row r="78" spans="1:9" ht="15" customHeight="1">
      <c r="A78" s="130" t="s">
        <v>1675</v>
      </c>
      <c r="B78" s="158">
        <v>2011383733</v>
      </c>
      <c r="C78" s="6" t="s">
        <v>50</v>
      </c>
      <c r="D78" s="7" t="s">
        <v>416</v>
      </c>
      <c r="E78" s="7"/>
      <c r="F78" s="36">
        <v>109</v>
      </c>
      <c r="G78" s="12">
        <v>67</v>
      </c>
      <c r="H78" s="27"/>
      <c r="I78" s="28">
        <f t="shared" si="1"/>
      </c>
    </row>
    <row r="79" spans="1:9" ht="15" customHeight="1">
      <c r="A79" s="130" t="s">
        <v>1105</v>
      </c>
      <c r="B79" s="158">
        <v>2011386732</v>
      </c>
      <c r="C79" s="6" t="s">
        <v>50</v>
      </c>
      <c r="D79" s="7" t="s">
        <v>53</v>
      </c>
      <c r="E79" s="7"/>
      <c r="F79" s="36">
        <v>116</v>
      </c>
      <c r="G79" s="12">
        <v>65</v>
      </c>
      <c r="H79" s="27"/>
      <c r="I79" s="28">
        <f t="shared" si="1"/>
      </c>
    </row>
    <row r="80" spans="1:9" ht="15" customHeight="1">
      <c r="A80" s="130" t="s">
        <v>1104</v>
      </c>
      <c r="B80" s="158">
        <v>2011369023</v>
      </c>
      <c r="C80" s="6" t="s">
        <v>50</v>
      </c>
      <c r="D80" s="7" t="s">
        <v>417</v>
      </c>
      <c r="E80" s="7"/>
      <c r="F80" s="36">
        <v>109</v>
      </c>
      <c r="G80" s="12">
        <v>67</v>
      </c>
      <c r="H80" s="27"/>
      <c r="I80" s="28">
        <f t="shared" si="1"/>
      </c>
    </row>
    <row r="81" spans="1:9" ht="15" customHeight="1">
      <c r="A81" s="130" t="s">
        <v>1171</v>
      </c>
      <c r="B81" s="158" t="s">
        <v>1738</v>
      </c>
      <c r="C81" s="6" t="s">
        <v>54</v>
      </c>
      <c r="D81" s="7" t="s">
        <v>420</v>
      </c>
      <c r="E81" s="7"/>
      <c r="F81" s="36">
        <v>112</v>
      </c>
      <c r="G81" s="12">
        <v>67</v>
      </c>
      <c r="H81" s="27"/>
      <c r="I81" s="28">
        <f t="shared" si="1"/>
      </c>
    </row>
    <row r="82" spans="1:9" ht="15" customHeight="1">
      <c r="A82" s="130" t="s">
        <v>1169</v>
      </c>
      <c r="B82" s="158">
        <v>2111266095</v>
      </c>
      <c r="C82" s="6" t="s">
        <v>54</v>
      </c>
      <c r="D82" s="7" t="s">
        <v>55</v>
      </c>
      <c r="E82" s="7"/>
      <c r="F82" s="36">
        <v>116</v>
      </c>
      <c r="G82" s="12">
        <v>68</v>
      </c>
      <c r="H82" s="27"/>
      <c r="I82" s="28">
        <f t="shared" si="1"/>
      </c>
    </row>
    <row r="83" spans="1:9" ht="15" customHeight="1">
      <c r="A83" s="130" t="s">
        <v>1168</v>
      </c>
      <c r="B83" s="158">
        <v>2111265095</v>
      </c>
      <c r="C83" s="6" t="s">
        <v>54</v>
      </c>
      <c r="D83" s="7" t="s">
        <v>56</v>
      </c>
      <c r="E83" s="7"/>
      <c r="F83" s="36">
        <v>89</v>
      </c>
      <c r="G83" s="12">
        <v>43</v>
      </c>
      <c r="H83" s="27"/>
      <c r="I83" s="28">
        <f t="shared" si="1"/>
      </c>
    </row>
    <row r="84" spans="1:9" ht="15" customHeight="1">
      <c r="A84" s="130" t="s">
        <v>1170</v>
      </c>
      <c r="B84" s="158">
        <v>2111276093</v>
      </c>
      <c r="C84" s="6" t="s">
        <v>54</v>
      </c>
      <c r="D84" s="7" t="s">
        <v>57</v>
      </c>
      <c r="E84" s="7"/>
      <c r="F84" s="36">
        <v>80.9</v>
      </c>
      <c r="G84" s="12">
        <v>46</v>
      </c>
      <c r="H84" s="27"/>
      <c r="I84" s="28">
        <f t="shared" si="1"/>
      </c>
    </row>
    <row r="85" spans="1:9" ht="15" customHeight="1">
      <c r="A85" s="130" t="s">
        <v>1172</v>
      </c>
      <c r="B85" s="158">
        <v>2321314910</v>
      </c>
      <c r="C85" s="6" t="s">
        <v>421</v>
      </c>
      <c r="D85" s="7" t="s">
        <v>422</v>
      </c>
      <c r="E85" s="7"/>
      <c r="F85" s="36">
        <v>91</v>
      </c>
      <c r="G85" s="12">
        <v>41</v>
      </c>
      <c r="H85" s="27"/>
      <c r="I85" s="28">
        <f t="shared" si="1"/>
      </c>
    </row>
    <row r="86" spans="1:9" ht="15" customHeight="1">
      <c r="A86" s="130" t="s">
        <v>1173</v>
      </c>
      <c r="B86" s="160">
        <v>2321363905</v>
      </c>
      <c r="C86" s="6" t="s">
        <v>421</v>
      </c>
      <c r="D86" s="7" t="s">
        <v>423</v>
      </c>
      <c r="E86" s="7"/>
      <c r="F86" s="36">
        <v>89</v>
      </c>
      <c r="G86" s="12">
        <v>40</v>
      </c>
      <c r="H86" s="27"/>
      <c r="I86" s="28">
        <f t="shared" si="1"/>
      </c>
    </row>
    <row r="87" spans="1:9" ht="15" customHeight="1">
      <c r="A87" s="130" t="s">
        <v>1174</v>
      </c>
      <c r="B87" s="158">
        <v>2321424930</v>
      </c>
      <c r="C87" s="6" t="s">
        <v>421</v>
      </c>
      <c r="D87" s="7" t="s">
        <v>424</v>
      </c>
      <c r="E87" s="7"/>
      <c r="F87" s="36">
        <v>68</v>
      </c>
      <c r="G87" s="12">
        <v>40</v>
      </c>
      <c r="H87" s="27"/>
      <c r="I87" s="28">
        <f t="shared" si="1"/>
      </c>
    </row>
    <row r="88" spans="1:9" ht="15" customHeight="1">
      <c r="A88" s="130" t="s">
        <v>1176</v>
      </c>
      <c r="B88" s="158">
        <v>2541616060</v>
      </c>
      <c r="C88" s="6" t="s">
        <v>304</v>
      </c>
      <c r="D88" s="7" t="s">
        <v>725</v>
      </c>
      <c r="E88" s="7"/>
      <c r="F88" s="36">
        <v>90</v>
      </c>
      <c r="G88" s="12">
        <v>55</v>
      </c>
      <c r="H88" s="27"/>
      <c r="I88" s="28">
        <f t="shared" si="1"/>
      </c>
    </row>
    <row r="89" spans="1:9" ht="15" customHeight="1">
      <c r="A89" s="130" t="s">
        <v>1181</v>
      </c>
      <c r="B89" s="158">
        <v>2891343535</v>
      </c>
      <c r="C89" s="6" t="s">
        <v>58</v>
      </c>
      <c r="D89" s="7" t="s">
        <v>59</v>
      </c>
      <c r="E89" s="7"/>
      <c r="F89" s="36">
        <v>78.5</v>
      </c>
      <c r="G89" s="12">
        <v>53</v>
      </c>
      <c r="H89" s="40" t="s">
        <v>940</v>
      </c>
      <c r="I89" s="28">
        <v>0</v>
      </c>
    </row>
    <row r="90" spans="1:9" ht="15" customHeight="1">
      <c r="A90" s="130" t="s">
        <v>1179</v>
      </c>
      <c r="B90" s="158">
        <v>2891303731</v>
      </c>
      <c r="C90" s="6" t="s">
        <v>58</v>
      </c>
      <c r="D90" s="7" t="s">
        <v>60</v>
      </c>
      <c r="E90" s="7"/>
      <c r="F90" s="36">
        <v>94.95</v>
      </c>
      <c r="G90" s="12">
        <v>65</v>
      </c>
      <c r="H90" s="40" t="s">
        <v>940</v>
      </c>
      <c r="I90" s="28">
        <v>0</v>
      </c>
    </row>
    <row r="91" spans="1:9" s="5" customFormat="1" ht="15" customHeight="1">
      <c r="A91" s="130" t="s">
        <v>1180</v>
      </c>
      <c r="B91" s="158">
        <v>2891313729</v>
      </c>
      <c r="C91" s="6" t="s">
        <v>58</v>
      </c>
      <c r="D91" s="7" t="s">
        <v>61</v>
      </c>
      <c r="E91" s="7"/>
      <c r="F91" s="36">
        <v>97</v>
      </c>
      <c r="G91" s="12">
        <v>64</v>
      </c>
      <c r="H91" s="40"/>
      <c r="I91" s="28">
        <f t="shared" si="1"/>
      </c>
    </row>
    <row r="92" spans="1:9" s="5" customFormat="1" ht="15" customHeight="1">
      <c r="A92" s="130" t="s">
        <v>1203</v>
      </c>
      <c r="B92" s="158">
        <v>2931384010</v>
      </c>
      <c r="C92" s="6" t="s">
        <v>62</v>
      </c>
      <c r="D92" s="7" t="s">
        <v>63</v>
      </c>
      <c r="E92" s="7"/>
      <c r="F92" s="36">
        <v>139</v>
      </c>
      <c r="G92" s="12">
        <v>90</v>
      </c>
      <c r="H92" s="27"/>
      <c r="I92" s="28">
        <f t="shared" si="1"/>
      </c>
    </row>
    <row r="93" spans="1:9" ht="15" customHeight="1">
      <c r="A93" s="130" t="s">
        <v>1202</v>
      </c>
      <c r="B93" s="158">
        <v>2931383510</v>
      </c>
      <c r="C93" s="6" t="s">
        <v>62</v>
      </c>
      <c r="D93" s="7" t="s">
        <v>425</v>
      </c>
      <c r="E93" s="7"/>
      <c r="F93" s="36">
        <v>92</v>
      </c>
      <c r="G93" s="12">
        <v>64</v>
      </c>
      <c r="H93" s="27"/>
      <c r="I93" s="28">
        <f t="shared" si="1"/>
      </c>
    </row>
    <row r="94" spans="1:9" ht="15" customHeight="1">
      <c r="A94" s="130" t="s">
        <v>1225</v>
      </c>
      <c r="B94" s="158">
        <v>2931688010</v>
      </c>
      <c r="C94" s="6" t="s">
        <v>62</v>
      </c>
      <c r="D94" s="7" t="s">
        <v>757</v>
      </c>
      <c r="E94" s="7"/>
      <c r="F94" s="36">
        <v>117</v>
      </c>
      <c r="G94" s="12">
        <v>77</v>
      </c>
      <c r="H94" s="27"/>
      <c r="I94" s="28">
        <f t="shared" si="1"/>
      </c>
    </row>
    <row r="95" spans="1:9" ht="15" customHeight="1">
      <c r="A95" s="130" t="s">
        <v>1215</v>
      </c>
      <c r="B95" s="158">
        <v>2931476017</v>
      </c>
      <c r="C95" s="6" t="s">
        <v>62</v>
      </c>
      <c r="D95" s="7" t="s">
        <v>64</v>
      </c>
      <c r="E95" s="7"/>
      <c r="F95" s="36">
        <v>114</v>
      </c>
      <c r="G95" s="12">
        <v>74</v>
      </c>
      <c r="H95" s="27"/>
      <c r="I95" s="28">
        <f t="shared" si="1"/>
      </c>
    </row>
    <row r="96" spans="1:9" ht="15" customHeight="1">
      <c r="A96" s="130" t="s">
        <v>1219</v>
      </c>
      <c r="B96" s="158">
        <v>2931492412</v>
      </c>
      <c r="C96" s="6" t="s">
        <v>62</v>
      </c>
      <c r="D96" s="7" t="s">
        <v>65</v>
      </c>
      <c r="E96" s="7"/>
      <c r="F96" s="36">
        <v>114</v>
      </c>
      <c r="G96" s="12">
        <v>74</v>
      </c>
      <c r="H96" s="27"/>
      <c r="I96" s="28">
        <f t="shared" si="1"/>
      </c>
    </row>
    <row r="97" spans="1:9" ht="15" customHeight="1">
      <c r="A97" s="130" t="s">
        <v>1218</v>
      </c>
      <c r="B97" s="158">
        <v>2931485408</v>
      </c>
      <c r="C97" s="6" t="s">
        <v>62</v>
      </c>
      <c r="D97" s="7" t="s">
        <v>426</v>
      </c>
      <c r="E97" s="7"/>
      <c r="F97" s="36">
        <v>114</v>
      </c>
      <c r="G97" s="12">
        <v>74</v>
      </c>
      <c r="H97" s="27"/>
      <c r="I97" s="28">
        <f t="shared" si="1"/>
      </c>
    </row>
    <row r="98" spans="1:9" ht="15" customHeight="1">
      <c r="A98" s="130" t="s">
        <v>1220</v>
      </c>
      <c r="B98" s="158" t="s">
        <v>1739</v>
      </c>
      <c r="C98" s="6" t="s">
        <v>62</v>
      </c>
      <c r="D98" s="7" t="s">
        <v>66</v>
      </c>
      <c r="E98" s="7"/>
      <c r="F98" s="36">
        <v>114</v>
      </c>
      <c r="G98" s="12">
        <v>78</v>
      </c>
      <c r="H98" s="27"/>
      <c r="I98" s="28">
        <f t="shared" si="1"/>
      </c>
    </row>
    <row r="99" spans="1:9" ht="15" customHeight="1">
      <c r="A99" s="130" t="s">
        <v>1196</v>
      </c>
      <c r="B99" s="160">
        <v>2931346014</v>
      </c>
      <c r="C99" s="6" t="s">
        <v>62</v>
      </c>
      <c r="D99" s="7" t="s">
        <v>573</v>
      </c>
      <c r="E99" s="7"/>
      <c r="F99" s="36">
        <v>139</v>
      </c>
      <c r="G99" s="12">
        <v>89</v>
      </c>
      <c r="H99" s="27"/>
      <c r="I99" s="28">
        <f t="shared" si="1"/>
      </c>
    </row>
    <row r="100" spans="1:9" ht="15" customHeight="1">
      <c r="A100" s="130" t="s">
        <v>1195</v>
      </c>
      <c r="B100" s="158">
        <v>2931345514</v>
      </c>
      <c r="C100" s="6" t="s">
        <v>62</v>
      </c>
      <c r="D100" s="7" t="s">
        <v>427</v>
      </c>
      <c r="E100" s="7"/>
      <c r="F100" s="36">
        <v>100</v>
      </c>
      <c r="G100" s="12">
        <v>64</v>
      </c>
      <c r="H100" s="27"/>
      <c r="I100" s="28">
        <f t="shared" si="1"/>
      </c>
    </row>
    <row r="101" spans="1:9" ht="15" customHeight="1">
      <c r="A101" s="130" t="s">
        <v>1222</v>
      </c>
      <c r="B101" s="158">
        <v>2931643014</v>
      </c>
      <c r="C101" s="6" t="s">
        <v>62</v>
      </c>
      <c r="D101" s="7" t="s">
        <v>67</v>
      </c>
      <c r="E101" s="7"/>
      <c r="F101" s="36">
        <v>119</v>
      </c>
      <c r="G101" s="12">
        <v>74</v>
      </c>
      <c r="H101" s="27"/>
      <c r="I101" s="28">
        <f t="shared" si="1"/>
      </c>
    </row>
    <row r="102" spans="1:9" ht="15" customHeight="1">
      <c r="A102" s="130" t="s">
        <v>1221</v>
      </c>
      <c r="B102" s="158">
        <v>2931642514</v>
      </c>
      <c r="C102" s="6" t="s">
        <v>62</v>
      </c>
      <c r="D102" s="7" t="s">
        <v>428</v>
      </c>
      <c r="E102" s="7"/>
      <c r="F102" s="36">
        <v>78</v>
      </c>
      <c r="G102" s="12">
        <v>53</v>
      </c>
      <c r="H102" s="40"/>
      <c r="I102" s="28">
        <f t="shared" si="1"/>
      </c>
    </row>
    <row r="103" spans="1:9" ht="15" customHeight="1">
      <c r="A103" s="130" t="s">
        <v>1209</v>
      </c>
      <c r="B103" s="158" t="s">
        <v>1740</v>
      </c>
      <c r="C103" s="6" t="s">
        <v>62</v>
      </c>
      <c r="D103" s="7" t="s">
        <v>599</v>
      </c>
      <c r="E103" s="7"/>
      <c r="F103" s="36">
        <v>110</v>
      </c>
      <c r="G103" s="12">
        <v>74</v>
      </c>
      <c r="H103" s="40"/>
      <c r="I103" s="28">
        <f t="shared" si="1"/>
      </c>
    </row>
    <row r="104" spans="1:9" ht="15" customHeight="1">
      <c r="A104" s="130" t="s">
        <v>1208</v>
      </c>
      <c r="B104" s="158">
        <v>2931438507</v>
      </c>
      <c r="C104" s="6" t="s">
        <v>62</v>
      </c>
      <c r="D104" s="7" t="s">
        <v>600</v>
      </c>
      <c r="E104" s="7"/>
      <c r="F104" s="36">
        <v>81</v>
      </c>
      <c r="G104" s="12">
        <v>53</v>
      </c>
      <c r="H104" s="27"/>
      <c r="I104" s="28">
        <f t="shared" si="1"/>
      </c>
    </row>
    <row r="105" spans="1:9" ht="15" customHeight="1">
      <c r="A105" s="130" t="s">
        <v>1194</v>
      </c>
      <c r="B105" s="158">
        <v>2931336007</v>
      </c>
      <c r="C105" s="6" t="s">
        <v>62</v>
      </c>
      <c r="D105" s="7" t="s">
        <v>68</v>
      </c>
      <c r="E105" s="7"/>
      <c r="F105" s="36">
        <v>128</v>
      </c>
      <c r="G105" s="12">
        <v>89</v>
      </c>
      <c r="H105" s="27"/>
      <c r="I105" s="28">
        <f t="shared" si="1"/>
      </c>
    </row>
    <row r="106" spans="1:9" ht="15" customHeight="1">
      <c r="A106" s="130" t="s">
        <v>1193</v>
      </c>
      <c r="B106" s="158">
        <v>2931335007</v>
      </c>
      <c r="C106" s="6" t="s">
        <v>62</v>
      </c>
      <c r="D106" s="7" t="s">
        <v>69</v>
      </c>
      <c r="E106" s="7"/>
      <c r="F106" s="36">
        <v>89</v>
      </c>
      <c r="G106" s="12">
        <v>63</v>
      </c>
      <c r="H106" s="27"/>
      <c r="I106" s="28">
        <f t="shared" si="1"/>
      </c>
    </row>
    <row r="107" spans="1:9" ht="15" customHeight="1">
      <c r="A107" s="130" t="s">
        <v>1207</v>
      </c>
      <c r="B107" s="158">
        <v>2931436007</v>
      </c>
      <c r="C107" s="6" t="s">
        <v>62</v>
      </c>
      <c r="D107" s="7" t="s">
        <v>429</v>
      </c>
      <c r="E107" s="7"/>
      <c r="F107" s="36">
        <v>109</v>
      </c>
      <c r="G107" s="12">
        <v>74</v>
      </c>
      <c r="H107" s="27"/>
      <c r="I107" s="28">
        <f t="shared" si="1"/>
      </c>
    </row>
    <row r="108" spans="1:9" ht="15" customHeight="1">
      <c r="A108" s="130" t="s">
        <v>1206</v>
      </c>
      <c r="B108" s="158">
        <v>2931435507</v>
      </c>
      <c r="C108" s="6" t="s">
        <v>62</v>
      </c>
      <c r="D108" s="7" t="s">
        <v>430</v>
      </c>
      <c r="E108" s="7"/>
      <c r="F108" s="36">
        <v>78</v>
      </c>
      <c r="G108" s="12">
        <v>53</v>
      </c>
      <c r="H108" s="27"/>
      <c r="I108" s="28">
        <f t="shared" si="1"/>
      </c>
    </row>
    <row r="109" spans="1:9" ht="15" customHeight="1">
      <c r="A109" s="130" t="s">
        <v>1205</v>
      </c>
      <c r="B109" s="158" t="s">
        <v>1741</v>
      </c>
      <c r="C109" s="6" t="s">
        <v>62</v>
      </c>
      <c r="D109" s="7" t="s">
        <v>706</v>
      </c>
      <c r="E109" s="7"/>
      <c r="F109" s="36">
        <v>128</v>
      </c>
      <c r="G109" s="12">
        <v>91</v>
      </c>
      <c r="H109" s="40"/>
      <c r="I109" s="28">
        <f t="shared" si="1"/>
      </c>
    </row>
    <row r="110" spans="1:9" ht="15" customHeight="1">
      <c r="A110" s="130" t="s">
        <v>1204</v>
      </c>
      <c r="B110" s="158" t="s">
        <v>1742</v>
      </c>
      <c r="C110" s="6" t="s">
        <v>62</v>
      </c>
      <c r="D110" s="7" t="s">
        <v>707</v>
      </c>
      <c r="E110" s="7"/>
      <c r="F110" s="36">
        <v>89</v>
      </c>
      <c r="G110" s="12">
        <v>65</v>
      </c>
      <c r="H110" s="27"/>
      <c r="I110" s="28">
        <f t="shared" si="1"/>
      </c>
    </row>
    <row r="111" spans="1:9" ht="15" customHeight="1">
      <c r="A111" s="130" t="s">
        <v>1199</v>
      </c>
      <c r="B111" s="158">
        <v>2931369004</v>
      </c>
      <c r="C111" s="6" t="s">
        <v>62</v>
      </c>
      <c r="D111" s="7" t="s">
        <v>70</v>
      </c>
      <c r="E111" s="7"/>
      <c r="F111" s="36">
        <v>126</v>
      </c>
      <c r="G111" s="12">
        <v>89</v>
      </c>
      <c r="H111" s="40"/>
      <c r="I111" s="28">
        <f t="shared" si="1"/>
      </c>
    </row>
    <row r="112" spans="1:9" ht="15" customHeight="1">
      <c r="A112" s="130" t="s">
        <v>1198</v>
      </c>
      <c r="B112" s="158">
        <v>2931368504</v>
      </c>
      <c r="C112" s="6" t="s">
        <v>62</v>
      </c>
      <c r="D112" s="7" t="s">
        <v>71</v>
      </c>
      <c r="E112" s="7"/>
      <c r="F112" s="36">
        <v>88</v>
      </c>
      <c r="G112" s="12">
        <v>64</v>
      </c>
      <c r="H112" s="27"/>
      <c r="I112" s="28">
        <f t="shared" si="1"/>
      </c>
    </row>
    <row r="113" spans="1:9" ht="15" customHeight="1">
      <c r="A113" s="130" t="s">
        <v>1212</v>
      </c>
      <c r="B113" s="158">
        <v>2931457004</v>
      </c>
      <c r="C113" s="6" t="s">
        <v>62</v>
      </c>
      <c r="D113" s="7" t="s">
        <v>569</v>
      </c>
      <c r="E113" s="7"/>
      <c r="F113" s="36">
        <v>117</v>
      </c>
      <c r="G113" s="12">
        <v>74</v>
      </c>
      <c r="H113" s="27"/>
      <c r="I113" s="28">
        <f t="shared" si="1"/>
      </c>
    </row>
    <row r="114" spans="1:9" ht="15" customHeight="1">
      <c r="A114" s="130" t="s">
        <v>1211</v>
      </c>
      <c r="B114" s="158">
        <v>2931456504</v>
      </c>
      <c r="C114" s="6" t="s">
        <v>62</v>
      </c>
      <c r="D114" s="7" t="s">
        <v>570</v>
      </c>
      <c r="E114" s="7"/>
      <c r="F114" s="36">
        <v>79</v>
      </c>
      <c r="G114" s="12">
        <v>53</v>
      </c>
      <c r="H114" s="27"/>
      <c r="I114" s="28">
        <f t="shared" si="1"/>
      </c>
    </row>
    <row r="115" spans="1:9" ht="15" customHeight="1">
      <c r="A115" s="130" t="s">
        <v>1210</v>
      </c>
      <c r="B115" s="158">
        <v>2931455403</v>
      </c>
      <c r="C115" s="6" t="s">
        <v>62</v>
      </c>
      <c r="D115" s="7" t="s">
        <v>72</v>
      </c>
      <c r="E115" s="7"/>
      <c r="F115" s="36">
        <v>113</v>
      </c>
      <c r="G115" s="12">
        <v>74</v>
      </c>
      <c r="H115" s="27"/>
      <c r="I115" s="28">
        <f t="shared" si="1"/>
      </c>
    </row>
    <row r="116" spans="1:9" ht="15" customHeight="1">
      <c r="A116" s="130" t="s">
        <v>1214</v>
      </c>
      <c r="B116" s="158">
        <v>2931459104</v>
      </c>
      <c r="C116" s="6" t="s">
        <v>62</v>
      </c>
      <c r="D116" s="7" t="s">
        <v>431</v>
      </c>
      <c r="E116" s="7"/>
      <c r="F116" s="36">
        <v>106</v>
      </c>
      <c r="G116" s="12">
        <v>74</v>
      </c>
      <c r="H116" s="27"/>
      <c r="I116" s="28">
        <f t="shared" si="1"/>
      </c>
    </row>
    <row r="117" spans="1:9" ht="15" customHeight="1">
      <c r="A117" s="130" t="s">
        <v>1213</v>
      </c>
      <c r="B117" s="158">
        <v>2931458604</v>
      </c>
      <c r="C117" s="6" t="s">
        <v>62</v>
      </c>
      <c r="D117" s="7" t="s">
        <v>432</v>
      </c>
      <c r="E117" s="7"/>
      <c r="F117" s="36">
        <v>77</v>
      </c>
      <c r="G117" s="12">
        <v>54</v>
      </c>
      <c r="H117" s="27"/>
      <c r="I117" s="28">
        <f t="shared" si="1"/>
      </c>
    </row>
    <row r="118" spans="1:9" ht="15" customHeight="1">
      <c r="A118" s="130" t="s">
        <v>1197</v>
      </c>
      <c r="B118" s="158" t="s">
        <v>1743</v>
      </c>
      <c r="C118" s="6" t="s">
        <v>62</v>
      </c>
      <c r="D118" s="7" t="s">
        <v>571</v>
      </c>
      <c r="E118" s="7"/>
      <c r="F118" s="36">
        <v>90</v>
      </c>
      <c r="G118" s="12">
        <v>64</v>
      </c>
      <c r="H118" s="27"/>
      <c r="I118" s="28">
        <f t="shared" si="1"/>
      </c>
    </row>
    <row r="119" spans="1:9" ht="15" customHeight="1">
      <c r="A119" s="130" t="s">
        <v>1224</v>
      </c>
      <c r="B119" s="158">
        <v>2931677015</v>
      </c>
      <c r="C119" s="6" t="s">
        <v>62</v>
      </c>
      <c r="D119" s="7" t="s">
        <v>73</v>
      </c>
      <c r="E119" s="7"/>
      <c r="F119" s="36">
        <v>118</v>
      </c>
      <c r="G119" s="12">
        <v>74</v>
      </c>
      <c r="H119" s="27"/>
      <c r="I119" s="28">
        <f t="shared" si="1"/>
      </c>
    </row>
    <row r="120" spans="1:9" ht="15" customHeight="1">
      <c r="A120" s="130" t="s">
        <v>1223</v>
      </c>
      <c r="B120" s="158">
        <v>2931675015</v>
      </c>
      <c r="C120" s="6" t="s">
        <v>62</v>
      </c>
      <c r="D120" s="7" t="s">
        <v>601</v>
      </c>
      <c r="E120" s="7"/>
      <c r="F120" s="36">
        <v>84</v>
      </c>
      <c r="G120" s="12">
        <v>55</v>
      </c>
      <c r="H120" s="27"/>
      <c r="I120" s="28">
        <f t="shared" si="1"/>
      </c>
    </row>
    <row r="121" spans="1:9" ht="15" customHeight="1">
      <c r="A121" s="130" t="s">
        <v>1201</v>
      </c>
      <c r="B121" s="158" t="s">
        <v>1744</v>
      </c>
      <c r="C121" s="6" t="s">
        <v>62</v>
      </c>
      <c r="D121" s="7" t="s">
        <v>74</v>
      </c>
      <c r="E121" s="7"/>
      <c r="F121" s="36">
        <v>131</v>
      </c>
      <c r="G121" s="12">
        <v>89</v>
      </c>
      <c r="H121" s="27"/>
      <c r="I121" s="28">
        <f t="shared" si="1"/>
      </c>
    </row>
    <row r="122" spans="1:9" ht="15" customHeight="1">
      <c r="A122" s="130" t="s">
        <v>1200</v>
      </c>
      <c r="B122" s="158" t="s">
        <v>1745</v>
      </c>
      <c r="C122" s="6" t="s">
        <v>62</v>
      </c>
      <c r="D122" s="7" t="s">
        <v>433</v>
      </c>
      <c r="E122" s="7"/>
      <c r="F122" s="36">
        <v>92</v>
      </c>
      <c r="G122" s="12">
        <v>63</v>
      </c>
      <c r="H122" s="27"/>
      <c r="I122" s="28">
        <f t="shared" si="1"/>
      </c>
    </row>
    <row r="123" spans="1:9" ht="15" customHeight="1">
      <c r="A123" s="130" t="s">
        <v>1217</v>
      </c>
      <c r="B123" s="158" t="s">
        <v>1746</v>
      </c>
      <c r="C123" s="6" t="s">
        <v>62</v>
      </c>
      <c r="D123" s="7" t="s">
        <v>434</v>
      </c>
      <c r="E123" s="7"/>
      <c r="F123" s="36">
        <v>119</v>
      </c>
      <c r="G123" s="12">
        <v>75</v>
      </c>
      <c r="H123" s="27"/>
      <c r="I123" s="28">
        <f t="shared" si="1"/>
      </c>
    </row>
    <row r="124" spans="1:9" ht="15" customHeight="1">
      <c r="A124" s="130" t="s">
        <v>1216</v>
      </c>
      <c r="B124" s="158" t="s">
        <v>1747</v>
      </c>
      <c r="C124" s="6" t="s">
        <v>62</v>
      </c>
      <c r="D124" s="7" t="s">
        <v>572</v>
      </c>
      <c r="E124" s="7"/>
      <c r="F124" s="36">
        <v>81</v>
      </c>
      <c r="G124" s="12">
        <v>53</v>
      </c>
      <c r="H124" s="27"/>
      <c r="I124" s="28">
        <f t="shared" si="1"/>
      </c>
    </row>
    <row r="125" spans="1:9" ht="15" customHeight="1">
      <c r="A125" s="130" t="s">
        <v>1192</v>
      </c>
      <c r="B125" s="158">
        <v>2931324009</v>
      </c>
      <c r="C125" s="6" t="s">
        <v>62</v>
      </c>
      <c r="D125" s="7" t="s">
        <v>75</v>
      </c>
      <c r="E125" s="7"/>
      <c r="F125" s="36">
        <v>139</v>
      </c>
      <c r="G125" s="12">
        <v>89</v>
      </c>
      <c r="H125" s="27"/>
      <c r="I125" s="28">
        <f t="shared" si="1"/>
      </c>
    </row>
    <row r="126" spans="1:9" ht="15" customHeight="1">
      <c r="A126" s="130" t="s">
        <v>1191</v>
      </c>
      <c r="B126" s="158">
        <v>2931323509</v>
      </c>
      <c r="C126" s="6" t="s">
        <v>62</v>
      </c>
      <c r="D126" s="7" t="s">
        <v>435</v>
      </c>
      <c r="E126" s="7"/>
      <c r="F126" s="36">
        <v>100</v>
      </c>
      <c r="G126" s="12">
        <v>64</v>
      </c>
      <c r="H126" s="27"/>
      <c r="I126" s="28">
        <f t="shared" si="1"/>
      </c>
    </row>
    <row r="127" spans="1:9" ht="15" customHeight="1">
      <c r="A127" s="130" t="s">
        <v>1299</v>
      </c>
      <c r="B127" s="158">
        <v>3021544020</v>
      </c>
      <c r="C127" s="6" t="s">
        <v>76</v>
      </c>
      <c r="D127" s="7" t="s">
        <v>77</v>
      </c>
      <c r="E127" s="7"/>
      <c r="F127" s="36">
        <v>99</v>
      </c>
      <c r="G127" s="12">
        <v>63</v>
      </c>
      <c r="H127" s="27"/>
      <c r="I127" s="28">
        <f t="shared" si="1"/>
      </c>
    </row>
    <row r="128" spans="1:9" ht="15" customHeight="1">
      <c r="A128" s="130" t="s">
        <v>1297</v>
      </c>
      <c r="B128" s="158">
        <v>3021343520</v>
      </c>
      <c r="C128" s="6" t="s">
        <v>76</v>
      </c>
      <c r="D128" s="7" t="s">
        <v>758</v>
      </c>
      <c r="E128" s="7"/>
      <c r="F128" s="36">
        <v>81</v>
      </c>
      <c r="G128" s="12">
        <v>55</v>
      </c>
      <c r="H128" s="27"/>
      <c r="I128" s="28">
        <f t="shared" si="1"/>
      </c>
    </row>
    <row r="129" spans="1:9" ht="15" customHeight="1">
      <c r="A129" s="130" t="s">
        <v>1293</v>
      </c>
      <c r="B129" s="158">
        <v>3021303530</v>
      </c>
      <c r="C129" s="6" t="s">
        <v>76</v>
      </c>
      <c r="D129" s="7" t="s">
        <v>78</v>
      </c>
      <c r="E129" s="7"/>
      <c r="F129" s="36">
        <v>89</v>
      </c>
      <c r="G129" s="12">
        <v>59</v>
      </c>
      <c r="H129" s="27"/>
      <c r="I129" s="28">
        <f t="shared" si="1"/>
      </c>
    </row>
    <row r="130" spans="1:9" ht="15" customHeight="1">
      <c r="A130" s="130" t="s">
        <v>1294</v>
      </c>
      <c r="B130" s="158">
        <v>3021303730</v>
      </c>
      <c r="C130" s="6" t="s">
        <v>76</v>
      </c>
      <c r="D130" s="7" t="s">
        <v>79</v>
      </c>
      <c r="E130" s="7"/>
      <c r="F130" s="36">
        <v>120</v>
      </c>
      <c r="G130" s="12">
        <v>77</v>
      </c>
      <c r="H130" s="27"/>
      <c r="I130" s="28">
        <f t="shared" si="1"/>
      </c>
    </row>
    <row r="131" spans="1:9" ht="15" customHeight="1">
      <c r="A131" s="130" t="s">
        <v>1298</v>
      </c>
      <c r="B131" s="158">
        <v>3021377034</v>
      </c>
      <c r="C131" s="6" t="s">
        <v>76</v>
      </c>
      <c r="D131" s="7" t="s">
        <v>714</v>
      </c>
      <c r="E131" s="7"/>
      <c r="F131" s="36">
        <v>129</v>
      </c>
      <c r="G131" s="12">
        <v>85</v>
      </c>
      <c r="H131" s="27"/>
      <c r="I131" s="28">
        <f t="shared" si="1"/>
      </c>
    </row>
    <row r="132" spans="1:9" ht="15" customHeight="1">
      <c r="A132" s="130" t="s">
        <v>1295</v>
      </c>
      <c r="B132" s="158">
        <v>3021326508</v>
      </c>
      <c r="C132" s="6" t="s">
        <v>76</v>
      </c>
      <c r="D132" s="7" t="s">
        <v>759</v>
      </c>
      <c r="E132" s="7"/>
      <c r="F132" s="36">
        <v>93</v>
      </c>
      <c r="G132" s="12">
        <v>54</v>
      </c>
      <c r="H132" s="27"/>
      <c r="I132" s="28">
        <f t="shared" si="1"/>
      </c>
    </row>
    <row r="133" spans="1:9" ht="15" customHeight="1">
      <c r="A133" s="130" t="s">
        <v>1296</v>
      </c>
      <c r="B133" s="158">
        <v>3021334017</v>
      </c>
      <c r="C133" s="6" t="s">
        <v>76</v>
      </c>
      <c r="D133" s="7" t="s">
        <v>760</v>
      </c>
      <c r="E133" s="7"/>
      <c r="F133" s="36">
        <v>128</v>
      </c>
      <c r="G133" s="12">
        <v>74</v>
      </c>
      <c r="H133" s="27"/>
      <c r="I133" s="28">
        <f t="shared" si="1"/>
      </c>
    </row>
    <row r="134" spans="1:9" ht="15" customHeight="1">
      <c r="A134" s="130" t="s">
        <v>1305</v>
      </c>
      <c r="B134" s="158">
        <v>3221303505</v>
      </c>
      <c r="C134" s="6" t="s">
        <v>80</v>
      </c>
      <c r="D134" s="7" t="s">
        <v>436</v>
      </c>
      <c r="E134" s="7"/>
      <c r="F134" s="36">
        <v>96</v>
      </c>
      <c r="G134" s="12">
        <v>55</v>
      </c>
      <c r="H134" s="27"/>
      <c r="I134" s="28">
        <f aca="true" t="shared" si="2" ref="I134:I197">IF(H134&gt;0,H134*G134,"")</f>
      </c>
    </row>
    <row r="135" spans="1:9" ht="15" customHeight="1">
      <c r="A135" s="133">
        <v>3423473996859</v>
      </c>
      <c r="B135" s="158">
        <v>3221323912</v>
      </c>
      <c r="C135" s="6" t="s">
        <v>80</v>
      </c>
      <c r="D135" s="7" t="s">
        <v>761</v>
      </c>
      <c r="E135" s="7"/>
      <c r="F135" s="36">
        <v>115</v>
      </c>
      <c r="G135" s="12">
        <v>70</v>
      </c>
      <c r="H135" s="40"/>
      <c r="I135" s="28">
        <f t="shared" si="2"/>
      </c>
    </row>
    <row r="136" spans="1:9" s="5" customFormat="1" ht="15" customHeight="1">
      <c r="A136" s="135" t="s">
        <v>949</v>
      </c>
      <c r="B136" s="161">
        <v>261366582</v>
      </c>
      <c r="C136" s="10" t="s">
        <v>81</v>
      </c>
      <c r="D136" s="7" t="s">
        <v>82</v>
      </c>
      <c r="E136" s="7"/>
      <c r="F136" s="36">
        <v>58</v>
      </c>
      <c r="G136" s="12">
        <v>32</v>
      </c>
      <c r="H136" s="150"/>
      <c r="I136" s="156">
        <f t="shared" si="2"/>
      </c>
    </row>
    <row r="137" spans="1:9" ht="15" customHeight="1">
      <c r="A137" s="130" t="s">
        <v>951</v>
      </c>
      <c r="B137" s="158">
        <v>266411083</v>
      </c>
      <c r="C137" s="6" t="s">
        <v>81</v>
      </c>
      <c r="D137" s="7" t="s">
        <v>83</v>
      </c>
      <c r="E137" s="7"/>
      <c r="F137" s="36">
        <v>34.5</v>
      </c>
      <c r="G137" s="12">
        <v>25</v>
      </c>
      <c r="H137" s="27"/>
      <c r="I137" s="28">
        <f t="shared" si="2"/>
      </c>
    </row>
    <row r="138" spans="1:9" ht="15" customHeight="1">
      <c r="A138" s="130" t="s">
        <v>950</v>
      </c>
      <c r="B138" s="158">
        <v>261616078</v>
      </c>
      <c r="C138" s="6" t="s">
        <v>81</v>
      </c>
      <c r="D138" s="7" t="s">
        <v>84</v>
      </c>
      <c r="E138" s="7"/>
      <c r="F138" s="36">
        <v>33</v>
      </c>
      <c r="G138" s="12">
        <v>25</v>
      </c>
      <c r="H138" s="27"/>
      <c r="I138" s="28">
        <f t="shared" si="2"/>
      </c>
    </row>
    <row r="139" spans="1:9" ht="15" customHeight="1">
      <c r="A139" s="130" t="s">
        <v>1653</v>
      </c>
      <c r="B139" s="158" t="s">
        <v>1748</v>
      </c>
      <c r="C139" s="6" t="s">
        <v>85</v>
      </c>
      <c r="D139" s="7" t="s">
        <v>86</v>
      </c>
      <c r="E139" s="7"/>
      <c r="F139" s="36">
        <v>91</v>
      </c>
      <c r="G139" s="12">
        <v>49</v>
      </c>
      <c r="H139" s="27"/>
      <c r="I139" s="28">
        <f t="shared" si="2"/>
      </c>
    </row>
    <row r="140" spans="1:9" ht="15" customHeight="1">
      <c r="A140" s="130" t="s">
        <v>1304</v>
      </c>
      <c r="B140" s="158">
        <v>3111343728</v>
      </c>
      <c r="C140" s="6" t="s">
        <v>87</v>
      </c>
      <c r="D140" s="7" t="s">
        <v>88</v>
      </c>
      <c r="E140" s="7"/>
      <c r="F140" s="36">
        <v>85</v>
      </c>
      <c r="G140" s="12">
        <v>49</v>
      </c>
      <c r="H140" s="27"/>
      <c r="I140" s="28">
        <f t="shared" si="2"/>
      </c>
    </row>
    <row r="141" spans="1:9" ht="15" customHeight="1">
      <c r="A141" s="130" t="s">
        <v>1519</v>
      </c>
      <c r="B141" s="158">
        <v>5601361997</v>
      </c>
      <c r="C141" s="6" t="s">
        <v>89</v>
      </c>
      <c r="D141" s="7" t="s">
        <v>90</v>
      </c>
      <c r="E141" s="7"/>
      <c r="F141" s="36">
        <v>114</v>
      </c>
      <c r="G141" s="12">
        <v>65</v>
      </c>
      <c r="H141" s="27"/>
      <c r="I141" s="28">
        <f t="shared" si="2"/>
      </c>
    </row>
    <row r="142" spans="1:9" ht="15" customHeight="1">
      <c r="A142" s="130" t="s">
        <v>1520</v>
      </c>
      <c r="B142" s="158">
        <v>5601373887</v>
      </c>
      <c r="C142" s="6" t="s">
        <v>89</v>
      </c>
      <c r="D142" s="7" t="s">
        <v>91</v>
      </c>
      <c r="E142" s="7"/>
      <c r="F142" s="36">
        <v>110</v>
      </c>
      <c r="G142" s="12">
        <v>62</v>
      </c>
      <c r="H142" s="27"/>
      <c r="I142" s="28">
        <f t="shared" si="2"/>
      </c>
    </row>
    <row r="143" spans="1:9" ht="15" customHeight="1">
      <c r="A143" s="130" t="s">
        <v>1521</v>
      </c>
      <c r="B143" s="158">
        <v>5601387585</v>
      </c>
      <c r="C143" s="6" t="s">
        <v>89</v>
      </c>
      <c r="D143" s="7" t="s">
        <v>762</v>
      </c>
      <c r="E143" s="7"/>
      <c r="F143" s="36">
        <v>108</v>
      </c>
      <c r="G143" s="12">
        <v>64</v>
      </c>
      <c r="H143" s="27"/>
      <c r="I143" s="28">
        <f t="shared" si="2"/>
      </c>
    </row>
    <row r="144" spans="1:9" ht="15" customHeight="1">
      <c r="A144" s="130" t="s">
        <v>1319</v>
      </c>
      <c r="B144" s="158">
        <v>4061409005</v>
      </c>
      <c r="C144" s="6" t="s">
        <v>92</v>
      </c>
      <c r="D144" s="7" t="s">
        <v>93</v>
      </c>
      <c r="E144" s="7"/>
      <c r="F144" s="36">
        <v>76</v>
      </c>
      <c r="G144" s="12">
        <v>34</v>
      </c>
      <c r="H144" s="27"/>
      <c r="I144" s="28">
        <f t="shared" si="2"/>
      </c>
    </row>
    <row r="145" spans="1:9" ht="15" customHeight="1">
      <c r="A145" s="130" t="s">
        <v>1335</v>
      </c>
      <c r="B145" s="158">
        <v>4101455635</v>
      </c>
      <c r="C145" s="6" t="s">
        <v>94</v>
      </c>
      <c r="D145" s="7" t="s">
        <v>95</v>
      </c>
      <c r="E145" s="7"/>
      <c r="F145" s="36">
        <v>105</v>
      </c>
      <c r="G145" s="12">
        <v>66</v>
      </c>
      <c r="H145" s="27"/>
      <c r="I145" s="28">
        <f t="shared" si="2"/>
      </c>
    </row>
    <row r="146" spans="1:9" ht="15" customHeight="1">
      <c r="A146" s="130" t="s">
        <v>1326</v>
      </c>
      <c r="B146" s="158">
        <v>4101344017</v>
      </c>
      <c r="C146" s="6" t="s">
        <v>94</v>
      </c>
      <c r="D146" s="7" t="s">
        <v>96</v>
      </c>
      <c r="E146" s="7"/>
      <c r="F146" s="36">
        <v>118</v>
      </c>
      <c r="G146" s="12">
        <v>80</v>
      </c>
      <c r="H146" s="27"/>
      <c r="I146" s="28">
        <f t="shared" si="2"/>
      </c>
    </row>
    <row r="147" spans="1:9" ht="15" customHeight="1">
      <c r="A147" s="130" t="s">
        <v>1324</v>
      </c>
      <c r="B147" s="158">
        <v>4101343517</v>
      </c>
      <c r="C147" s="6" t="s">
        <v>94</v>
      </c>
      <c r="D147" s="7" t="s">
        <v>97</v>
      </c>
      <c r="E147" s="7"/>
      <c r="F147" s="36">
        <v>93</v>
      </c>
      <c r="G147" s="12">
        <v>58</v>
      </c>
      <c r="H147" s="27"/>
      <c r="I147" s="28">
        <f t="shared" si="2"/>
      </c>
    </row>
    <row r="148" spans="1:9" ht="15" customHeight="1">
      <c r="A148" s="130" t="s">
        <v>1327</v>
      </c>
      <c r="B148" s="158">
        <v>4101344118</v>
      </c>
      <c r="C148" s="6" t="s">
        <v>94</v>
      </c>
      <c r="D148" s="7" t="s">
        <v>98</v>
      </c>
      <c r="E148" s="7"/>
      <c r="F148" s="36">
        <v>126</v>
      </c>
      <c r="G148" s="12">
        <v>79</v>
      </c>
      <c r="H148" s="27"/>
      <c r="I148" s="28">
        <f t="shared" si="2"/>
      </c>
    </row>
    <row r="149" spans="1:9" ht="15" customHeight="1">
      <c r="A149" s="130" t="s">
        <v>1325</v>
      </c>
      <c r="B149" s="158">
        <v>4101343918</v>
      </c>
      <c r="C149" s="6" t="s">
        <v>94</v>
      </c>
      <c r="D149" s="7" t="s">
        <v>574</v>
      </c>
      <c r="E149" s="7"/>
      <c r="F149" s="36">
        <v>93</v>
      </c>
      <c r="G149" s="12">
        <v>60</v>
      </c>
      <c r="H149" s="27"/>
      <c r="I149" s="28">
        <f t="shared" si="2"/>
      </c>
    </row>
    <row r="150" spans="1:9" ht="15" customHeight="1">
      <c r="A150" s="130" t="s">
        <v>1323</v>
      </c>
      <c r="B150" s="158">
        <v>4101333712</v>
      </c>
      <c r="C150" s="6" t="s">
        <v>94</v>
      </c>
      <c r="D150" s="7" t="s">
        <v>99</v>
      </c>
      <c r="E150" s="7"/>
      <c r="F150" s="36">
        <v>113</v>
      </c>
      <c r="G150" s="12">
        <v>75</v>
      </c>
      <c r="H150" s="27"/>
      <c r="I150" s="28">
        <f t="shared" si="2"/>
      </c>
    </row>
    <row r="151" spans="1:9" ht="15" customHeight="1">
      <c r="A151" s="130" t="s">
        <v>1329</v>
      </c>
      <c r="B151" s="158">
        <v>4101385015</v>
      </c>
      <c r="C151" s="6" t="s">
        <v>94</v>
      </c>
      <c r="D151" s="7" t="s">
        <v>100</v>
      </c>
      <c r="E151" s="7"/>
      <c r="F151" s="36">
        <v>87</v>
      </c>
      <c r="G151" s="12">
        <v>59</v>
      </c>
      <c r="H151" s="27"/>
      <c r="I151" s="28">
        <f t="shared" si="2"/>
      </c>
    </row>
    <row r="152" spans="1:9" ht="15" customHeight="1">
      <c r="A152" s="130" t="s">
        <v>1330</v>
      </c>
      <c r="B152" s="158">
        <v>4101386015</v>
      </c>
      <c r="C152" s="6" t="s">
        <v>94</v>
      </c>
      <c r="D152" s="7" t="s">
        <v>101</v>
      </c>
      <c r="E152" s="7"/>
      <c r="F152" s="36">
        <v>120</v>
      </c>
      <c r="G152" s="12">
        <v>78</v>
      </c>
      <c r="H152" s="27"/>
      <c r="I152" s="28">
        <f t="shared" si="2"/>
      </c>
    </row>
    <row r="153" spans="1:9" ht="15" customHeight="1">
      <c r="A153" s="130" t="s">
        <v>1321</v>
      </c>
      <c r="B153" s="158" t="s">
        <v>1749</v>
      </c>
      <c r="C153" s="6" t="s">
        <v>94</v>
      </c>
      <c r="D153" s="7" t="s">
        <v>716</v>
      </c>
      <c r="E153" s="7"/>
      <c r="F153" s="36">
        <v>85</v>
      </c>
      <c r="G153" s="12">
        <v>61</v>
      </c>
      <c r="H153" s="27"/>
      <c r="I153" s="28">
        <f t="shared" si="2"/>
      </c>
    </row>
    <row r="154" spans="1:9" ht="15" customHeight="1">
      <c r="A154" s="130" t="s">
        <v>1322</v>
      </c>
      <c r="B154" s="158" t="s">
        <v>1750</v>
      </c>
      <c r="C154" s="6" t="s">
        <v>94</v>
      </c>
      <c r="D154" s="7" t="s">
        <v>717</v>
      </c>
      <c r="E154" s="7"/>
      <c r="F154" s="36">
        <v>100</v>
      </c>
      <c r="G154" s="12">
        <v>74</v>
      </c>
      <c r="H154" s="27"/>
      <c r="I154" s="28">
        <f t="shared" si="2"/>
      </c>
    </row>
    <row r="155" spans="1:9" ht="15" customHeight="1">
      <c r="A155" s="130" t="s">
        <v>1332</v>
      </c>
      <c r="B155" s="158" t="s">
        <v>1751</v>
      </c>
      <c r="C155" s="6" t="s">
        <v>94</v>
      </c>
      <c r="D155" s="7" t="s">
        <v>102</v>
      </c>
      <c r="E155" s="7"/>
      <c r="F155" s="36">
        <v>102</v>
      </c>
      <c r="G155" s="12">
        <v>69</v>
      </c>
      <c r="H155" s="27"/>
      <c r="I155" s="28">
        <f t="shared" si="2"/>
      </c>
    </row>
    <row r="156" spans="1:9" ht="15" customHeight="1">
      <c r="A156" s="130" t="s">
        <v>1336</v>
      </c>
      <c r="B156" s="158" t="s">
        <v>1752</v>
      </c>
      <c r="C156" s="6" t="s">
        <v>94</v>
      </c>
      <c r="D156" s="7" t="s">
        <v>763</v>
      </c>
      <c r="E156" s="7"/>
      <c r="F156" s="36">
        <v>90</v>
      </c>
      <c r="G156" s="12">
        <v>63</v>
      </c>
      <c r="H156" s="27"/>
      <c r="I156" s="28">
        <f t="shared" si="2"/>
      </c>
    </row>
    <row r="157" spans="1:9" ht="15" customHeight="1">
      <c r="A157" s="130" t="s">
        <v>1331</v>
      </c>
      <c r="B157" s="158" t="s">
        <v>1753</v>
      </c>
      <c r="C157" s="6" t="s">
        <v>94</v>
      </c>
      <c r="D157" s="7" t="s">
        <v>764</v>
      </c>
      <c r="E157" s="7"/>
      <c r="F157" s="36">
        <v>102</v>
      </c>
      <c r="G157" s="12">
        <v>74</v>
      </c>
      <c r="H157" s="27"/>
      <c r="I157" s="28">
        <f t="shared" si="2"/>
      </c>
    </row>
    <row r="158" spans="1:9" ht="15" customHeight="1">
      <c r="A158" s="130" t="s">
        <v>1328</v>
      </c>
      <c r="B158" s="158">
        <v>4101366037</v>
      </c>
      <c r="C158" s="6" t="s">
        <v>94</v>
      </c>
      <c r="D158" s="7" t="s">
        <v>103</v>
      </c>
      <c r="E158" s="7"/>
      <c r="F158" s="36">
        <v>120</v>
      </c>
      <c r="G158" s="12">
        <v>78</v>
      </c>
      <c r="H158" s="27"/>
      <c r="I158" s="28">
        <f t="shared" si="2"/>
      </c>
    </row>
    <row r="159" spans="1:9" ht="15" customHeight="1">
      <c r="A159" s="130" t="s">
        <v>1320</v>
      </c>
      <c r="B159" s="158">
        <v>4101313703</v>
      </c>
      <c r="C159" s="6" t="s">
        <v>94</v>
      </c>
      <c r="D159" s="7" t="s">
        <v>104</v>
      </c>
      <c r="E159" s="7"/>
      <c r="F159" s="36">
        <v>106</v>
      </c>
      <c r="G159" s="12">
        <v>70</v>
      </c>
      <c r="H159" s="27"/>
      <c r="I159" s="28">
        <f t="shared" si="2"/>
      </c>
    </row>
    <row r="160" spans="1:9" ht="15" customHeight="1">
      <c r="A160" s="130" t="s">
        <v>1333</v>
      </c>
      <c r="B160" s="158">
        <v>4101414003</v>
      </c>
      <c r="C160" s="6" t="s">
        <v>94</v>
      </c>
      <c r="D160" s="7" t="s">
        <v>105</v>
      </c>
      <c r="E160" s="7"/>
      <c r="F160" s="36">
        <v>95</v>
      </c>
      <c r="G160" s="12">
        <v>61</v>
      </c>
      <c r="H160" s="27"/>
      <c r="I160" s="28">
        <f t="shared" si="2"/>
      </c>
    </row>
    <row r="161" spans="1:9" ht="15" customHeight="1">
      <c r="A161" s="130" t="s">
        <v>1334</v>
      </c>
      <c r="B161" s="158">
        <v>4101443540</v>
      </c>
      <c r="C161" s="6" t="s">
        <v>94</v>
      </c>
      <c r="D161" s="7" t="s">
        <v>106</v>
      </c>
      <c r="E161" s="7"/>
      <c r="F161" s="36">
        <v>104</v>
      </c>
      <c r="G161" s="12">
        <v>66</v>
      </c>
      <c r="H161" s="27"/>
      <c r="I161" s="28">
        <f t="shared" si="2"/>
      </c>
    </row>
    <row r="162" spans="1:9" ht="15" customHeight="1">
      <c r="A162" s="130" t="s">
        <v>1345</v>
      </c>
      <c r="B162" s="158">
        <v>4171668010</v>
      </c>
      <c r="C162" s="6" t="s">
        <v>107</v>
      </c>
      <c r="D162" s="7" t="s">
        <v>108</v>
      </c>
      <c r="E162" s="7"/>
      <c r="F162" s="36">
        <v>68</v>
      </c>
      <c r="G162" s="12">
        <v>36</v>
      </c>
      <c r="H162" s="27"/>
      <c r="I162" s="28">
        <f t="shared" si="2"/>
      </c>
    </row>
    <row r="163" spans="1:9" ht="15" customHeight="1">
      <c r="A163" s="130" t="s">
        <v>1344</v>
      </c>
      <c r="B163" s="158">
        <v>4171317505</v>
      </c>
      <c r="C163" s="6" t="s">
        <v>107</v>
      </c>
      <c r="D163" s="7" t="s">
        <v>1995</v>
      </c>
      <c r="E163" s="7"/>
      <c r="F163" s="36">
        <v>64</v>
      </c>
      <c r="G163" s="12">
        <v>36</v>
      </c>
      <c r="H163" s="27"/>
      <c r="I163" s="28">
        <f t="shared" si="2"/>
      </c>
    </row>
    <row r="164" spans="1:9" ht="15" customHeight="1">
      <c r="A164" s="130" t="s">
        <v>1346</v>
      </c>
      <c r="B164" s="158">
        <v>4301381004</v>
      </c>
      <c r="C164" s="6" t="s">
        <v>109</v>
      </c>
      <c r="D164" s="7" t="s">
        <v>765</v>
      </c>
      <c r="E164" s="7"/>
      <c r="F164" s="36">
        <v>124</v>
      </c>
      <c r="G164" s="12">
        <v>81</v>
      </c>
      <c r="H164" s="27"/>
      <c r="I164" s="28">
        <f t="shared" si="2"/>
      </c>
    </row>
    <row r="165" spans="1:9" ht="15" customHeight="1">
      <c r="A165" s="130" t="s">
        <v>1347</v>
      </c>
      <c r="B165" s="158" t="s">
        <v>1754</v>
      </c>
      <c r="C165" s="6" t="s">
        <v>109</v>
      </c>
      <c r="D165" s="7" t="s">
        <v>766</v>
      </c>
      <c r="E165" s="7"/>
      <c r="F165" s="36">
        <v>106</v>
      </c>
      <c r="G165" s="12">
        <v>71</v>
      </c>
      <c r="H165" s="27"/>
      <c r="I165" s="28">
        <f t="shared" si="2"/>
      </c>
    </row>
    <row r="166" spans="1:9" ht="15" customHeight="1">
      <c r="A166" s="130" t="s">
        <v>1399</v>
      </c>
      <c r="B166" s="158" t="s">
        <v>1755</v>
      </c>
      <c r="C166" s="6" t="s">
        <v>110</v>
      </c>
      <c r="D166" s="7" t="s">
        <v>767</v>
      </c>
      <c r="E166" s="7"/>
      <c r="F166" s="36">
        <v>96</v>
      </c>
      <c r="G166" s="12">
        <v>62</v>
      </c>
      <c r="H166" s="27"/>
      <c r="I166" s="28">
        <f t="shared" si="2"/>
      </c>
    </row>
    <row r="167" spans="1:9" ht="15" customHeight="1">
      <c r="A167" s="130" t="s">
        <v>1400</v>
      </c>
      <c r="B167" s="158">
        <v>4372352043</v>
      </c>
      <c r="C167" s="6" t="s">
        <v>110</v>
      </c>
      <c r="D167" s="7" t="s">
        <v>768</v>
      </c>
      <c r="E167" s="7"/>
      <c r="F167" s="36">
        <v>96</v>
      </c>
      <c r="G167" s="12">
        <v>62</v>
      </c>
      <c r="H167" s="27"/>
      <c r="I167" s="28">
        <f t="shared" si="2"/>
      </c>
    </row>
    <row r="168" spans="1:9" ht="15" customHeight="1">
      <c r="A168" s="130" t="s">
        <v>1397</v>
      </c>
      <c r="B168" s="158">
        <v>4372350443</v>
      </c>
      <c r="C168" s="6" t="s">
        <v>110</v>
      </c>
      <c r="D168" s="7" t="s">
        <v>769</v>
      </c>
      <c r="E168" s="7"/>
      <c r="F168" s="36">
        <v>96</v>
      </c>
      <c r="G168" s="12">
        <v>62</v>
      </c>
      <c r="H168" s="27"/>
      <c r="I168" s="28">
        <f t="shared" si="2"/>
      </c>
    </row>
    <row r="169" spans="1:9" ht="15" customHeight="1">
      <c r="A169" s="130" t="s">
        <v>1398</v>
      </c>
      <c r="B169" s="158" t="s">
        <v>1756</v>
      </c>
      <c r="C169" s="6" t="s">
        <v>110</v>
      </c>
      <c r="D169" s="7" t="s">
        <v>770</v>
      </c>
      <c r="E169" s="7"/>
      <c r="F169" s="36">
        <v>99</v>
      </c>
      <c r="G169" s="12">
        <v>64</v>
      </c>
      <c r="H169" s="27"/>
      <c r="I169" s="28">
        <f t="shared" si="2"/>
      </c>
    </row>
    <row r="170" spans="1:9" ht="15" customHeight="1">
      <c r="A170" s="130" t="s">
        <v>1356</v>
      </c>
      <c r="B170" s="158">
        <v>4371325701</v>
      </c>
      <c r="C170" s="6" t="s">
        <v>110</v>
      </c>
      <c r="D170" s="7" t="s">
        <v>575</v>
      </c>
      <c r="E170" s="7"/>
      <c r="F170" s="36">
        <v>136</v>
      </c>
      <c r="G170" s="12">
        <v>86</v>
      </c>
      <c r="H170" s="27"/>
      <c r="I170" s="28">
        <f t="shared" si="2"/>
      </c>
    </row>
    <row r="171" spans="1:9" ht="15" customHeight="1">
      <c r="A171" s="130" t="s">
        <v>1375</v>
      </c>
      <c r="B171" s="158">
        <v>4371405201</v>
      </c>
      <c r="C171" s="6" t="s">
        <v>110</v>
      </c>
      <c r="D171" s="7" t="s">
        <v>771</v>
      </c>
      <c r="E171" s="7"/>
      <c r="F171" s="36">
        <v>118</v>
      </c>
      <c r="G171" s="12">
        <v>73</v>
      </c>
      <c r="H171" s="27"/>
      <c r="I171" s="28">
        <f t="shared" si="2"/>
      </c>
    </row>
    <row r="172" spans="1:9" ht="15" customHeight="1">
      <c r="A172" s="130" t="s">
        <v>1374</v>
      </c>
      <c r="B172" s="158" t="s">
        <v>1757</v>
      </c>
      <c r="C172" s="6" t="s">
        <v>110</v>
      </c>
      <c r="D172" s="7" t="s">
        <v>111</v>
      </c>
      <c r="E172" s="7"/>
      <c r="F172" s="36">
        <v>142</v>
      </c>
      <c r="G172" s="12">
        <v>86</v>
      </c>
      <c r="H172" s="27"/>
      <c r="I172" s="28">
        <f t="shared" si="2"/>
      </c>
    </row>
    <row r="173" spans="1:9" ht="15" customHeight="1">
      <c r="A173" s="130" t="s">
        <v>1373</v>
      </c>
      <c r="B173" s="158" t="s">
        <v>1758</v>
      </c>
      <c r="C173" s="6" t="s">
        <v>110</v>
      </c>
      <c r="D173" s="7" t="s">
        <v>112</v>
      </c>
      <c r="E173" s="7"/>
      <c r="F173" s="36">
        <v>101</v>
      </c>
      <c r="G173" s="12">
        <v>66</v>
      </c>
      <c r="H173" s="27"/>
      <c r="I173" s="28">
        <f t="shared" si="2"/>
      </c>
    </row>
    <row r="174" spans="1:9" ht="15" customHeight="1">
      <c r="A174" s="130" t="s">
        <v>1372</v>
      </c>
      <c r="B174" s="158" t="s">
        <v>1759</v>
      </c>
      <c r="C174" s="6" t="s">
        <v>110</v>
      </c>
      <c r="D174" s="7" t="s">
        <v>113</v>
      </c>
      <c r="E174" s="7"/>
      <c r="F174" s="36">
        <v>135</v>
      </c>
      <c r="G174" s="12">
        <v>88</v>
      </c>
      <c r="H174" s="27"/>
      <c r="I174" s="28">
        <f t="shared" si="2"/>
      </c>
    </row>
    <row r="175" spans="1:9" ht="15" customHeight="1">
      <c r="A175" s="130" t="s">
        <v>1371</v>
      </c>
      <c r="B175" s="158" t="s">
        <v>1760</v>
      </c>
      <c r="C175" s="6" t="s">
        <v>110</v>
      </c>
      <c r="D175" s="7" t="s">
        <v>114</v>
      </c>
      <c r="E175" s="7"/>
      <c r="F175" s="36">
        <v>102</v>
      </c>
      <c r="G175" s="12">
        <v>66</v>
      </c>
      <c r="H175" s="27"/>
      <c r="I175" s="28">
        <f t="shared" si="2"/>
      </c>
    </row>
    <row r="176" spans="1:9" ht="15" customHeight="1">
      <c r="A176" s="130" t="s">
        <v>1383</v>
      </c>
      <c r="B176" s="158" t="s">
        <v>1761</v>
      </c>
      <c r="C176" s="6" t="s">
        <v>110</v>
      </c>
      <c r="D176" s="7" t="s">
        <v>115</v>
      </c>
      <c r="E176" s="7"/>
      <c r="F176" s="36">
        <v>119</v>
      </c>
      <c r="G176" s="12">
        <v>73</v>
      </c>
      <c r="H176" s="40"/>
      <c r="I176" s="28">
        <f t="shared" si="2"/>
      </c>
    </row>
    <row r="177" spans="1:9" ht="15" customHeight="1">
      <c r="A177" s="130" t="s">
        <v>1370</v>
      </c>
      <c r="B177" s="158">
        <v>4371386715</v>
      </c>
      <c r="C177" s="6" t="s">
        <v>110</v>
      </c>
      <c r="D177" s="7" t="s">
        <v>659</v>
      </c>
      <c r="E177" s="7"/>
      <c r="F177" s="36">
        <v>138</v>
      </c>
      <c r="G177" s="12">
        <v>89</v>
      </c>
      <c r="H177" s="27"/>
      <c r="I177" s="28">
        <f t="shared" si="2"/>
      </c>
    </row>
    <row r="178" spans="1:9" ht="15" customHeight="1">
      <c r="A178" s="131">
        <v>3346470132849</v>
      </c>
      <c r="B178" s="158">
        <v>4381489015</v>
      </c>
      <c r="C178" s="10" t="s">
        <v>110</v>
      </c>
      <c r="D178" s="7" t="s">
        <v>772</v>
      </c>
      <c r="E178" s="7"/>
      <c r="F178" s="36">
        <v>118</v>
      </c>
      <c r="G178" s="12">
        <v>72</v>
      </c>
      <c r="H178" s="27"/>
      <c r="I178" s="28">
        <f t="shared" si="2"/>
      </c>
    </row>
    <row r="179" spans="1:9" ht="15" customHeight="1">
      <c r="A179" s="130" t="s">
        <v>1364</v>
      </c>
      <c r="B179" s="158">
        <v>4371364016</v>
      </c>
      <c r="C179" s="6" t="s">
        <v>110</v>
      </c>
      <c r="D179" s="7" t="s">
        <v>773</v>
      </c>
      <c r="E179" s="7"/>
      <c r="F179" s="36">
        <v>135</v>
      </c>
      <c r="G179" s="12">
        <v>87</v>
      </c>
      <c r="H179" s="27"/>
      <c r="I179" s="28">
        <f t="shared" si="2"/>
      </c>
    </row>
    <row r="180" spans="1:9" ht="15" customHeight="1">
      <c r="A180" s="130" t="s">
        <v>1355</v>
      </c>
      <c r="B180" s="158">
        <v>4371316026</v>
      </c>
      <c r="C180" s="6" t="s">
        <v>110</v>
      </c>
      <c r="D180" s="7" t="s">
        <v>590</v>
      </c>
      <c r="E180" s="7"/>
      <c r="F180" s="36">
        <v>120.95</v>
      </c>
      <c r="G180" s="12">
        <v>84</v>
      </c>
      <c r="H180" s="27"/>
      <c r="I180" s="28">
        <f t="shared" si="2"/>
      </c>
    </row>
    <row r="181" spans="1:9" ht="15" customHeight="1">
      <c r="A181" s="130" t="s">
        <v>1354</v>
      </c>
      <c r="B181" s="158">
        <v>4371314026</v>
      </c>
      <c r="C181" s="6" t="s">
        <v>110</v>
      </c>
      <c r="D181" s="7" t="s">
        <v>116</v>
      </c>
      <c r="E181" s="7"/>
      <c r="F181" s="36">
        <v>127</v>
      </c>
      <c r="G181" s="12">
        <v>85</v>
      </c>
      <c r="H181" s="27"/>
      <c r="I181" s="28">
        <f t="shared" si="2"/>
      </c>
    </row>
    <row r="182" spans="1:9" ht="15" customHeight="1">
      <c r="A182" s="130" t="s">
        <v>1353</v>
      </c>
      <c r="B182" s="158">
        <v>4371313526</v>
      </c>
      <c r="C182" s="6" t="s">
        <v>110</v>
      </c>
      <c r="D182" s="7" t="s">
        <v>117</v>
      </c>
      <c r="E182" s="7"/>
      <c r="F182" s="36">
        <v>89</v>
      </c>
      <c r="G182" s="12">
        <v>62</v>
      </c>
      <c r="H182" s="27"/>
      <c r="I182" s="28">
        <f t="shared" si="2"/>
      </c>
    </row>
    <row r="183" spans="1:9" ht="15" customHeight="1">
      <c r="A183" s="130" t="s">
        <v>1377</v>
      </c>
      <c r="B183" s="158">
        <v>4371419026</v>
      </c>
      <c r="C183" s="6" t="s">
        <v>110</v>
      </c>
      <c r="D183" s="7" t="s">
        <v>118</v>
      </c>
      <c r="E183" s="7"/>
      <c r="F183" s="36">
        <v>117</v>
      </c>
      <c r="G183" s="12">
        <v>71</v>
      </c>
      <c r="H183" s="27"/>
      <c r="I183" s="28">
        <f t="shared" si="2"/>
      </c>
    </row>
    <row r="184" spans="1:9" ht="15" customHeight="1">
      <c r="A184" s="130" t="s">
        <v>1376</v>
      </c>
      <c r="B184" s="158">
        <v>4371418526</v>
      </c>
      <c r="C184" s="6" t="s">
        <v>110</v>
      </c>
      <c r="D184" s="7" t="s">
        <v>437</v>
      </c>
      <c r="E184" s="7"/>
      <c r="F184" s="36">
        <v>78</v>
      </c>
      <c r="G184" s="12">
        <v>51</v>
      </c>
      <c r="H184" s="27"/>
      <c r="I184" s="28">
        <f t="shared" si="2"/>
      </c>
    </row>
    <row r="185" spans="1:9" ht="15" customHeight="1">
      <c r="A185" s="130" t="s">
        <v>1351</v>
      </c>
      <c r="B185" s="158">
        <v>4371311526</v>
      </c>
      <c r="C185" s="6" t="s">
        <v>110</v>
      </c>
      <c r="D185" s="7" t="s">
        <v>119</v>
      </c>
      <c r="E185" s="7"/>
      <c r="F185" s="36">
        <v>92</v>
      </c>
      <c r="G185" s="12">
        <v>63</v>
      </c>
      <c r="H185" s="27"/>
      <c r="I185" s="28">
        <f t="shared" si="2"/>
      </c>
    </row>
    <row r="186" spans="1:9" ht="15" customHeight="1">
      <c r="A186" s="130" t="s">
        <v>1352</v>
      </c>
      <c r="B186" s="158">
        <v>4371312026</v>
      </c>
      <c r="C186" s="6" t="s">
        <v>110</v>
      </c>
      <c r="D186" s="7" t="s">
        <v>438</v>
      </c>
      <c r="E186" s="7"/>
      <c r="F186" s="36">
        <v>130</v>
      </c>
      <c r="G186" s="12">
        <v>89</v>
      </c>
      <c r="H186" s="27"/>
      <c r="I186" s="28">
        <f t="shared" si="2"/>
      </c>
    </row>
    <row r="187" spans="1:9" ht="15" customHeight="1">
      <c r="A187" s="130" t="s">
        <v>1357</v>
      </c>
      <c r="B187" s="158" t="s">
        <v>1762</v>
      </c>
      <c r="C187" s="6" t="s">
        <v>110</v>
      </c>
      <c r="D187" s="7" t="s">
        <v>439</v>
      </c>
      <c r="E187" s="7"/>
      <c r="F187" s="36">
        <v>127</v>
      </c>
      <c r="G187" s="12">
        <v>78</v>
      </c>
      <c r="H187" s="27"/>
      <c r="I187" s="28">
        <f t="shared" si="2"/>
      </c>
    </row>
    <row r="188" spans="1:9" ht="15" customHeight="1">
      <c r="A188" s="130" t="s">
        <v>1378</v>
      </c>
      <c r="B188" s="158" t="s">
        <v>1763</v>
      </c>
      <c r="C188" s="6" t="s">
        <v>110</v>
      </c>
      <c r="D188" s="7" t="s">
        <v>735</v>
      </c>
      <c r="E188" s="7"/>
      <c r="F188" s="36">
        <v>103</v>
      </c>
      <c r="G188" s="12">
        <v>74</v>
      </c>
      <c r="H188" s="27"/>
      <c r="I188" s="28">
        <f t="shared" si="2"/>
      </c>
    </row>
    <row r="189" spans="1:9" ht="15" customHeight="1">
      <c r="A189" s="130" t="s">
        <v>1361</v>
      </c>
      <c r="B189" s="158">
        <v>4371344013</v>
      </c>
      <c r="C189" s="6" t="s">
        <v>110</v>
      </c>
      <c r="D189" s="7" t="s">
        <v>440</v>
      </c>
      <c r="E189" s="7"/>
      <c r="F189" s="36">
        <v>119</v>
      </c>
      <c r="G189" s="12">
        <v>83</v>
      </c>
      <c r="H189" s="27"/>
      <c r="I189" s="28">
        <f t="shared" si="2"/>
      </c>
    </row>
    <row r="190" spans="1:9" ht="15" customHeight="1">
      <c r="A190" s="130" t="s">
        <v>1360</v>
      </c>
      <c r="B190" s="158">
        <v>4371343513</v>
      </c>
      <c r="C190" s="6" t="s">
        <v>110</v>
      </c>
      <c r="D190" s="7" t="s">
        <v>441</v>
      </c>
      <c r="E190" s="7"/>
      <c r="F190" s="36">
        <v>82</v>
      </c>
      <c r="G190" s="12">
        <v>59</v>
      </c>
      <c r="H190" s="27"/>
      <c r="I190" s="28">
        <f t="shared" si="2"/>
      </c>
    </row>
    <row r="191" spans="1:9" ht="15" customHeight="1">
      <c r="A191" s="130" t="s">
        <v>1350</v>
      </c>
      <c r="B191" s="158">
        <v>4371311013</v>
      </c>
      <c r="C191" s="6" t="s">
        <v>110</v>
      </c>
      <c r="D191" s="7" t="s">
        <v>591</v>
      </c>
      <c r="E191" s="7"/>
      <c r="F191" s="36">
        <v>119</v>
      </c>
      <c r="G191" s="12">
        <v>83</v>
      </c>
      <c r="H191" s="27"/>
      <c r="I191" s="28">
        <f t="shared" si="2"/>
      </c>
    </row>
    <row r="192" spans="1:9" ht="15" customHeight="1">
      <c r="A192" s="130" t="s">
        <v>1349</v>
      </c>
      <c r="B192" s="158">
        <v>4371310513</v>
      </c>
      <c r="C192" s="6" t="s">
        <v>110</v>
      </c>
      <c r="D192" s="7" t="s">
        <v>592</v>
      </c>
      <c r="E192" s="7"/>
      <c r="F192" s="36">
        <v>86</v>
      </c>
      <c r="G192" s="12">
        <v>60</v>
      </c>
      <c r="H192" s="27"/>
      <c r="I192" s="28">
        <f t="shared" si="2"/>
      </c>
    </row>
    <row r="193" spans="1:9" ht="15" customHeight="1">
      <c r="A193" s="130" t="s">
        <v>1365</v>
      </c>
      <c r="B193" s="158">
        <v>4371368025</v>
      </c>
      <c r="C193" s="6" t="s">
        <v>110</v>
      </c>
      <c r="D193" s="7" t="s">
        <v>120</v>
      </c>
      <c r="E193" s="7"/>
      <c r="F193" s="36">
        <v>115</v>
      </c>
      <c r="G193" s="12">
        <v>75</v>
      </c>
      <c r="H193" s="27"/>
      <c r="I193" s="28">
        <f t="shared" si="2"/>
      </c>
    </row>
    <row r="194" spans="1:9" ht="15" customHeight="1">
      <c r="A194" s="130" t="s">
        <v>1359</v>
      </c>
      <c r="B194" s="158">
        <v>4371342703</v>
      </c>
      <c r="C194" s="6" t="s">
        <v>110</v>
      </c>
      <c r="D194" s="7" t="s">
        <v>121</v>
      </c>
      <c r="E194" s="7"/>
      <c r="F194" s="36">
        <v>138</v>
      </c>
      <c r="G194" s="12">
        <v>81</v>
      </c>
      <c r="H194" s="40"/>
      <c r="I194" s="28">
        <f t="shared" si="2"/>
      </c>
    </row>
    <row r="195" spans="1:9" ht="15" customHeight="1">
      <c r="A195" s="130" t="s">
        <v>1358</v>
      </c>
      <c r="B195" s="158">
        <v>4371342503</v>
      </c>
      <c r="C195" s="6" t="s">
        <v>110</v>
      </c>
      <c r="D195" s="7" t="s">
        <v>122</v>
      </c>
      <c r="E195" s="7"/>
      <c r="F195" s="36">
        <v>101</v>
      </c>
      <c r="G195" s="12">
        <v>62</v>
      </c>
      <c r="H195" s="27"/>
      <c r="I195" s="28">
        <f t="shared" si="2"/>
      </c>
    </row>
    <row r="196" spans="1:9" ht="15" customHeight="1">
      <c r="A196" s="130" t="s">
        <v>1379</v>
      </c>
      <c r="B196" s="158">
        <v>4371437503</v>
      </c>
      <c r="C196" s="6" t="s">
        <v>110</v>
      </c>
      <c r="D196" s="7" t="s">
        <v>674</v>
      </c>
      <c r="E196" s="7"/>
      <c r="F196" s="36">
        <v>113</v>
      </c>
      <c r="G196" s="12">
        <v>69</v>
      </c>
      <c r="H196" s="27"/>
      <c r="I196" s="28">
        <f t="shared" si="2"/>
      </c>
    </row>
    <row r="197" spans="1:9" ht="15" customHeight="1">
      <c r="A197" s="130" t="s">
        <v>1366</v>
      </c>
      <c r="B197" s="158">
        <v>4371374617</v>
      </c>
      <c r="C197" s="6" t="s">
        <v>110</v>
      </c>
      <c r="D197" s="7" t="s">
        <v>576</v>
      </c>
      <c r="E197" s="7"/>
      <c r="F197" s="36">
        <v>84</v>
      </c>
      <c r="G197" s="12">
        <v>55</v>
      </c>
      <c r="H197" s="27"/>
      <c r="I197" s="28">
        <f t="shared" si="2"/>
      </c>
    </row>
    <row r="198" spans="1:9" ht="15" customHeight="1">
      <c r="A198" s="130" t="s">
        <v>1367</v>
      </c>
      <c r="B198" s="158">
        <v>4371374817</v>
      </c>
      <c r="C198" s="6" t="s">
        <v>110</v>
      </c>
      <c r="D198" s="7" t="s">
        <v>123</v>
      </c>
      <c r="E198" s="7"/>
      <c r="F198" s="36">
        <v>94</v>
      </c>
      <c r="G198" s="12">
        <v>62</v>
      </c>
      <c r="H198" s="27"/>
      <c r="I198" s="28">
        <f aca="true" t="shared" si="3" ref="I198:I261">IF(H198&gt;0,H198*G198,"")</f>
      </c>
    </row>
    <row r="199" spans="1:9" ht="15" customHeight="1">
      <c r="A199" s="130" t="s">
        <v>1368</v>
      </c>
      <c r="B199" s="158" t="s">
        <v>1764</v>
      </c>
      <c r="C199" s="6" t="s">
        <v>110</v>
      </c>
      <c r="D199" s="7" t="s">
        <v>124</v>
      </c>
      <c r="E199" s="7"/>
      <c r="F199" s="36">
        <v>123</v>
      </c>
      <c r="G199" s="12">
        <v>81</v>
      </c>
      <c r="H199" s="27"/>
      <c r="I199" s="28">
        <f t="shared" si="3"/>
      </c>
    </row>
    <row r="200" spans="1:9" ht="15" customHeight="1">
      <c r="A200" s="130" t="s">
        <v>1380</v>
      </c>
      <c r="B200" s="158">
        <v>4371473917</v>
      </c>
      <c r="C200" s="6" t="s">
        <v>110</v>
      </c>
      <c r="D200" s="7" t="s">
        <v>125</v>
      </c>
      <c r="E200" s="7"/>
      <c r="F200" s="36">
        <v>112</v>
      </c>
      <c r="G200" s="12">
        <v>70</v>
      </c>
      <c r="H200" s="27"/>
      <c r="I200" s="28">
        <f t="shared" si="3"/>
      </c>
    </row>
    <row r="201" spans="1:9" ht="15" customHeight="1">
      <c r="A201" s="130" t="s">
        <v>1381</v>
      </c>
      <c r="B201" s="158">
        <v>4371475517</v>
      </c>
      <c r="C201" s="6" t="s">
        <v>110</v>
      </c>
      <c r="D201" s="7" t="s">
        <v>1382</v>
      </c>
      <c r="E201" s="7"/>
      <c r="F201" s="36">
        <v>100</v>
      </c>
      <c r="G201" s="12">
        <v>62</v>
      </c>
      <c r="H201" s="27"/>
      <c r="I201" s="28">
        <f t="shared" si="3"/>
      </c>
    </row>
    <row r="202" spans="1:9" ht="15" customHeight="1">
      <c r="A202" s="130" t="s">
        <v>1369</v>
      </c>
      <c r="B202" s="158">
        <v>4371378519</v>
      </c>
      <c r="C202" s="6" t="s">
        <v>110</v>
      </c>
      <c r="D202" s="7" t="s">
        <v>774</v>
      </c>
      <c r="E202" s="7"/>
      <c r="F202" s="36">
        <v>99</v>
      </c>
      <c r="G202" s="12">
        <v>61</v>
      </c>
      <c r="H202" s="27"/>
      <c r="I202" s="28">
        <f t="shared" si="3"/>
      </c>
    </row>
    <row r="203" spans="1:9" ht="15" customHeight="1">
      <c r="A203" s="130" t="s">
        <v>1363</v>
      </c>
      <c r="B203" s="158">
        <v>4371358028</v>
      </c>
      <c r="C203" s="6" t="s">
        <v>110</v>
      </c>
      <c r="D203" s="7" t="s">
        <v>442</v>
      </c>
      <c r="E203" s="7"/>
      <c r="F203" s="36">
        <v>114</v>
      </c>
      <c r="G203" s="12">
        <v>75</v>
      </c>
      <c r="H203" s="27"/>
      <c r="I203" s="28">
        <f t="shared" si="3"/>
      </c>
    </row>
    <row r="204" spans="1:9" ht="15" customHeight="1">
      <c r="A204" s="130" t="s">
        <v>1384</v>
      </c>
      <c r="B204" s="158">
        <v>4371676104</v>
      </c>
      <c r="C204" s="6" t="s">
        <v>110</v>
      </c>
      <c r="D204" s="7" t="s">
        <v>443</v>
      </c>
      <c r="E204" s="7"/>
      <c r="F204" s="36">
        <v>140</v>
      </c>
      <c r="G204" s="12">
        <v>78</v>
      </c>
      <c r="H204" s="27"/>
      <c r="I204" s="28">
        <f t="shared" si="3"/>
      </c>
    </row>
    <row r="205" spans="1:9" ht="15" customHeight="1">
      <c r="A205" s="130" t="s">
        <v>1362</v>
      </c>
      <c r="B205" s="158" t="s">
        <v>1765</v>
      </c>
      <c r="C205" s="6" t="s">
        <v>110</v>
      </c>
      <c r="D205" s="7" t="s">
        <v>675</v>
      </c>
      <c r="E205" s="7"/>
      <c r="F205" s="36">
        <v>136</v>
      </c>
      <c r="G205" s="12">
        <v>85</v>
      </c>
      <c r="H205" s="27"/>
      <c r="I205" s="28">
        <f t="shared" si="3"/>
      </c>
    </row>
    <row r="206" spans="1:9" ht="15" customHeight="1">
      <c r="A206" s="131">
        <v>3607341792068</v>
      </c>
      <c r="B206" s="159" t="s">
        <v>1766</v>
      </c>
      <c r="C206" s="10" t="s">
        <v>444</v>
      </c>
      <c r="D206" s="7" t="s">
        <v>775</v>
      </c>
      <c r="E206" s="7"/>
      <c r="F206" s="36">
        <v>72</v>
      </c>
      <c r="G206" s="12">
        <v>39</v>
      </c>
      <c r="H206" s="27"/>
      <c r="I206" s="28">
        <f t="shared" si="3"/>
      </c>
    </row>
    <row r="207" spans="1:9" ht="15" customHeight="1">
      <c r="A207" s="130" t="s">
        <v>1411</v>
      </c>
      <c r="B207" s="158" t="s">
        <v>1767</v>
      </c>
      <c r="C207" s="6" t="s">
        <v>444</v>
      </c>
      <c r="D207" s="7" t="s">
        <v>776</v>
      </c>
      <c r="E207" s="7"/>
      <c r="F207" s="36">
        <v>72</v>
      </c>
      <c r="G207" s="12">
        <v>39</v>
      </c>
      <c r="H207" s="27"/>
      <c r="I207" s="28">
        <f t="shared" si="3"/>
      </c>
    </row>
    <row r="208" spans="1:9" ht="15" customHeight="1">
      <c r="A208" s="130" t="s">
        <v>1412</v>
      </c>
      <c r="B208" s="158">
        <v>4401467006</v>
      </c>
      <c r="C208" s="6" t="s">
        <v>444</v>
      </c>
      <c r="D208" s="7" t="s">
        <v>704</v>
      </c>
      <c r="E208" s="7"/>
      <c r="F208" s="36">
        <v>82</v>
      </c>
      <c r="G208" s="12">
        <v>39</v>
      </c>
      <c r="H208" s="27"/>
      <c r="I208" s="28">
        <f t="shared" si="3"/>
      </c>
    </row>
    <row r="209" spans="1:9" ht="15" customHeight="1">
      <c r="A209" s="130" t="s">
        <v>1413</v>
      </c>
      <c r="B209" s="158">
        <v>4401469007</v>
      </c>
      <c r="C209" s="6" t="s">
        <v>444</v>
      </c>
      <c r="D209" s="7" t="s">
        <v>703</v>
      </c>
      <c r="E209" s="7"/>
      <c r="F209" s="36">
        <v>82</v>
      </c>
      <c r="G209" s="12">
        <v>39</v>
      </c>
      <c r="H209" s="27"/>
      <c r="I209" s="28">
        <f t="shared" si="3"/>
      </c>
    </row>
    <row r="210" spans="1:9" ht="15" customHeight="1">
      <c r="A210" s="130" t="s">
        <v>1410</v>
      </c>
      <c r="B210" s="158">
        <v>4401433717</v>
      </c>
      <c r="C210" s="6" t="s">
        <v>444</v>
      </c>
      <c r="D210" s="7" t="s">
        <v>445</v>
      </c>
      <c r="E210" s="7"/>
      <c r="F210" s="36">
        <v>73</v>
      </c>
      <c r="G210" s="12">
        <v>39</v>
      </c>
      <c r="H210" s="27"/>
      <c r="I210" s="28">
        <f t="shared" si="3"/>
      </c>
    </row>
    <row r="211" spans="1:9" ht="15" customHeight="1">
      <c r="A211" s="131">
        <v>3607341792471</v>
      </c>
      <c r="B211" s="158">
        <v>4401324012</v>
      </c>
      <c r="C211" s="10" t="s">
        <v>444</v>
      </c>
      <c r="D211" s="7" t="s">
        <v>446</v>
      </c>
      <c r="E211" s="7"/>
      <c r="F211" s="36">
        <v>72</v>
      </c>
      <c r="G211" s="12">
        <v>39</v>
      </c>
      <c r="H211" s="27"/>
      <c r="I211" s="28">
        <f t="shared" si="3"/>
      </c>
    </row>
    <row r="212" spans="1:9" ht="15" customHeight="1">
      <c r="A212" s="130" t="s">
        <v>1516</v>
      </c>
      <c r="B212" s="158">
        <v>5471418116</v>
      </c>
      <c r="C212" s="6" t="s">
        <v>126</v>
      </c>
      <c r="D212" s="7" t="s">
        <v>127</v>
      </c>
      <c r="E212" s="7"/>
      <c r="F212" s="36">
        <v>121</v>
      </c>
      <c r="G212" s="12">
        <v>73</v>
      </c>
      <c r="H212" s="27"/>
      <c r="I212" s="28">
        <f t="shared" si="3"/>
      </c>
    </row>
    <row r="213" spans="1:9" ht="15" customHeight="1">
      <c r="A213" s="130" t="s">
        <v>1539</v>
      </c>
      <c r="B213" s="158">
        <v>6531344004</v>
      </c>
      <c r="C213" s="6" t="s">
        <v>447</v>
      </c>
      <c r="D213" s="7" t="s">
        <v>448</v>
      </c>
      <c r="E213" s="7"/>
      <c r="F213" s="36">
        <v>101</v>
      </c>
      <c r="G213" s="12">
        <v>54</v>
      </c>
      <c r="H213" s="27"/>
      <c r="I213" s="28">
        <f t="shared" si="3"/>
      </c>
    </row>
    <row r="214" spans="1:9" ht="15" customHeight="1">
      <c r="A214" s="130" t="s">
        <v>1540</v>
      </c>
      <c r="B214" s="158">
        <v>6531444004</v>
      </c>
      <c r="C214" s="6" t="s">
        <v>447</v>
      </c>
      <c r="D214" s="7" t="s">
        <v>449</v>
      </c>
      <c r="E214" s="7"/>
      <c r="F214" s="36">
        <v>83</v>
      </c>
      <c r="G214" s="12">
        <v>49</v>
      </c>
      <c r="H214" s="27"/>
      <c r="I214" s="28">
        <f t="shared" si="3"/>
      </c>
    </row>
    <row r="215" spans="1:9" ht="15" customHeight="1">
      <c r="A215" s="130" t="s">
        <v>1416</v>
      </c>
      <c r="B215" s="158">
        <v>4711386024</v>
      </c>
      <c r="C215" s="6" t="s">
        <v>128</v>
      </c>
      <c r="D215" s="7" t="s">
        <v>129</v>
      </c>
      <c r="E215" s="7"/>
      <c r="F215" s="36">
        <v>155</v>
      </c>
      <c r="G215" s="12">
        <v>95</v>
      </c>
      <c r="H215" s="27"/>
      <c r="I215" s="28">
        <f t="shared" si="3"/>
      </c>
    </row>
    <row r="216" spans="1:9" ht="15" customHeight="1">
      <c r="A216" s="130" t="s">
        <v>1418</v>
      </c>
      <c r="B216" s="158">
        <v>4711486024</v>
      </c>
      <c r="C216" s="6" t="s">
        <v>128</v>
      </c>
      <c r="D216" s="7" t="s">
        <v>130</v>
      </c>
      <c r="E216" s="7"/>
      <c r="F216" s="36">
        <v>140</v>
      </c>
      <c r="G216" s="12">
        <v>85</v>
      </c>
      <c r="H216" s="27"/>
      <c r="I216" s="28">
        <f t="shared" si="3"/>
      </c>
    </row>
    <row r="217" spans="1:9" ht="15" customHeight="1">
      <c r="A217" s="130" t="s">
        <v>1422</v>
      </c>
      <c r="B217" s="158">
        <v>4712474146</v>
      </c>
      <c r="C217" s="6" t="s">
        <v>128</v>
      </c>
      <c r="D217" s="7" t="s">
        <v>131</v>
      </c>
      <c r="E217" s="7"/>
      <c r="F217" s="36">
        <v>104</v>
      </c>
      <c r="G217" s="12">
        <v>66</v>
      </c>
      <c r="H217" s="27"/>
      <c r="I217" s="28">
        <f t="shared" si="3"/>
      </c>
    </row>
    <row r="218" spans="1:9" ht="15" customHeight="1">
      <c r="A218" s="130" t="s">
        <v>1421</v>
      </c>
      <c r="B218" s="158">
        <v>4712474046</v>
      </c>
      <c r="C218" s="6" t="s">
        <v>128</v>
      </c>
      <c r="D218" s="7" t="s">
        <v>450</v>
      </c>
      <c r="E218" s="7"/>
      <c r="F218" s="36">
        <v>84</v>
      </c>
      <c r="G218" s="12">
        <v>58</v>
      </c>
      <c r="H218" s="27"/>
      <c r="I218" s="28">
        <f t="shared" si="3"/>
      </c>
    </row>
    <row r="219" spans="1:9" ht="15" customHeight="1">
      <c r="A219" s="130" t="s">
        <v>1417</v>
      </c>
      <c r="B219" s="158">
        <v>4711404012</v>
      </c>
      <c r="C219" s="6" t="s">
        <v>128</v>
      </c>
      <c r="D219" s="7" t="s">
        <v>132</v>
      </c>
      <c r="E219" s="7"/>
      <c r="F219" s="36">
        <v>130</v>
      </c>
      <c r="G219" s="12">
        <v>83</v>
      </c>
      <c r="H219" s="27"/>
      <c r="I219" s="28">
        <f t="shared" si="3"/>
      </c>
    </row>
    <row r="220" spans="1:9" ht="15" customHeight="1">
      <c r="A220" s="130" t="s">
        <v>1414</v>
      </c>
      <c r="B220" s="158">
        <v>4711304012</v>
      </c>
      <c r="C220" s="6" t="s">
        <v>128</v>
      </c>
      <c r="D220" s="7" t="s">
        <v>133</v>
      </c>
      <c r="E220" s="7"/>
      <c r="F220" s="36">
        <v>149</v>
      </c>
      <c r="G220" s="12">
        <v>95</v>
      </c>
      <c r="H220" s="27"/>
      <c r="I220" s="28">
        <f t="shared" si="3"/>
      </c>
    </row>
    <row r="221" spans="1:9" ht="15" customHeight="1">
      <c r="A221" s="130" t="s">
        <v>1419</v>
      </c>
      <c r="B221" s="158">
        <v>4711494027</v>
      </c>
      <c r="C221" s="6" t="s">
        <v>128</v>
      </c>
      <c r="D221" s="7" t="s">
        <v>134</v>
      </c>
      <c r="E221" s="7"/>
      <c r="F221" s="36">
        <v>115</v>
      </c>
      <c r="G221" s="12">
        <v>72</v>
      </c>
      <c r="H221" s="27"/>
      <c r="I221" s="28">
        <f t="shared" si="3"/>
      </c>
    </row>
    <row r="222" spans="1:9" ht="15" customHeight="1">
      <c r="A222" s="131">
        <v>3346138900087</v>
      </c>
      <c r="B222" s="158">
        <v>4711499028</v>
      </c>
      <c r="C222" s="6" t="s">
        <v>128</v>
      </c>
      <c r="D222" s="7" t="s">
        <v>135</v>
      </c>
      <c r="E222" s="7"/>
      <c r="F222" s="36">
        <v>113</v>
      </c>
      <c r="G222" s="12">
        <v>72</v>
      </c>
      <c r="H222" s="27"/>
      <c r="I222" s="28">
        <f t="shared" si="3"/>
      </c>
    </row>
    <row r="223" spans="1:9" ht="15" customHeight="1">
      <c r="A223" s="130" t="s">
        <v>1420</v>
      </c>
      <c r="B223" s="158" t="s">
        <v>1768</v>
      </c>
      <c r="C223" s="6" t="s">
        <v>128</v>
      </c>
      <c r="D223" s="7" t="s">
        <v>136</v>
      </c>
      <c r="E223" s="7"/>
      <c r="F223" s="36">
        <v>118</v>
      </c>
      <c r="G223" s="12">
        <v>72</v>
      </c>
      <c r="H223" s="27"/>
      <c r="I223" s="28">
        <f t="shared" si="3"/>
      </c>
    </row>
    <row r="224" spans="1:9" ht="15" customHeight="1">
      <c r="A224" s="130" t="s">
        <v>1415</v>
      </c>
      <c r="B224" s="162">
        <v>4711363808</v>
      </c>
      <c r="C224" s="6" t="s">
        <v>128</v>
      </c>
      <c r="D224" s="7" t="s">
        <v>1722</v>
      </c>
      <c r="E224" s="7"/>
      <c r="F224" s="36">
        <v>128</v>
      </c>
      <c r="G224" s="12">
        <v>82</v>
      </c>
      <c r="H224" s="27"/>
      <c r="I224" s="28">
        <f t="shared" si="3"/>
      </c>
    </row>
    <row r="225" spans="1:9" ht="15" customHeight="1">
      <c r="A225" s="130" t="s">
        <v>978</v>
      </c>
      <c r="B225" s="158">
        <v>1111363758</v>
      </c>
      <c r="C225" s="6" t="s">
        <v>137</v>
      </c>
      <c r="D225" s="7" t="s">
        <v>138</v>
      </c>
      <c r="E225" s="7"/>
      <c r="F225" s="36">
        <v>84</v>
      </c>
      <c r="G225" s="12">
        <v>51</v>
      </c>
      <c r="H225" s="27"/>
      <c r="I225" s="28">
        <f t="shared" si="3"/>
      </c>
    </row>
    <row r="226" spans="1:9" ht="15" customHeight="1">
      <c r="A226" s="130" t="s">
        <v>976</v>
      </c>
      <c r="B226" s="158">
        <v>1111306762</v>
      </c>
      <c r="C226" s="6" t="s">
        <v>137</v>
      </c>
      <c r="D226" s="7" t="s">
        <v>139</v>
      </c>
      <c r="E226" s="7"/>
      <c r="F226" s="36">
        <v>94</v>
      </c>
      <c r="G226" s="12">
        <v>61</v>
      </c>
      <c r="H226" s="27"/>
      <c r="I226" s="28">
        <f t="shared" si="3"/>
      </c>
    </row>
    <row r="227" spans="1:9" ht="15" customHeight="1">
      <c r="A227" s="130" t="s">
        <v>979</v>
      </c>
      <c r="B227" s="158" t="s">
        <v>1769</v>
      </c>
      <c r="C227" s="6" t="s">
        <v>137</v>
      </c>
      <c r="D227" s="7" t="s">
        <v>140</v>
      </c>
      <c r="E227" s="7"/>
      <c r="F227" s="36">
        <v>90</v>
      </c>
      <c r="G227" s="12">
        <v>54</v>
      </c>
      <c r="H227" s="27"/>
      <c r="I227" s="28">
        <f t="shared" si="3"/>
      </c>
    </row>
    <row r="228" spans="1:9" ht="15" customHeight="1">
      <c r="A228" s="125" t="s">
        <v>1680</v>
      </c>
      <c r="B228" s="159">
        <v>1111325757</v>
      </c>
      <c r="C228" s="10" t="s">
        <v>137</v>
      </c>
      <c r="D228" s="7" t="s">
        <v>141</v>
      </c>
      <c r="E228" s="7"/>
      <c r="F228" s="36">
        <v>95</v>
      </c>
      <c r="G228" s="12">
        <v>49</v>
      </c>
      <c r="H228" s="27"/>
      <c r="I228" s="28">
        <f t="shared" si="3"/>
      </c>
    </row>
    <row r="229" spans="1:9" ht="15" customHeight="1">
      <c r="A229" s="125" t="s">
        <v>1681</v>
      </c>
      <c r="B229" s="159">
        <v>1111334059</v>
      </c>
      <c r="C229" s="10" t="s">
        <v>137</v>
      </c>
      <c r="D229" s="7" t="s">
        <v>142</v>
      </c>
      <c r="E229" s="7"/>
      <c r="F229" s="36">
        <v>95</v>
      </c>
      <c r="G229" s="12">
        <v>52</v>
      </c>
      <c r="H229" s="27"/>
      <c r="I229" s="28">
        <f t="shared" si="3"/>
      </c>
    </row>
    <row r="230" spans="1:9" ht="15" customHeight="1">
      <c r="A230" s="130" t="s">
        <v>977</v>
      </c>
      <c r="B230" s="158">
        <v>1111315755</v>
      </c>
      <c r="C230" s="6" t="s">
        <v>137</v>
      </c>
      <c r="D230" s="7" t="s">
        <v>143</v>
      </c>
      <c r="E230" s="7"/>
      <c r="F230" s="36">
        <v>91</v>
      </c>
      <c r="G230" s="12">
        <v>58</v>
      </c>
      <c r="H230" s="27"/>
      <c r="I230" s="28">
        <f t="shared" si="3"/>
      </c>
    </row>
    <row r="231" spans="1:9" ht="15" customHeight="1">
      <c r="A231" s="125" t="s">
        <v>1682</v>
      </c>
      <c r="B231" s="159" t="s">
        <v>1770</v>
      </c>
      <c r="C231" s="10" t="s">
        <v>137</v>
      </c>
      <c r="D231" s="7" t="s">
        <v>144</v>
      </c>
      <c r="E231" s="7"/>
      <c r="F231" s="36">
        <v>89</v>
      </c>
      <c r="G231" s="12">
        <v>46</v>
      </c>
      <c r="H231" s="27"/>
      <c r="I231" s="28">
        <f t="shared" si="3"/>
      </c>
    </row>
    <row r="232" spans="1:9" ht="15" customHeight="1">
      <c r="A232" s="125" t="s">
        <v>1683</v>
      </c>
      <c r="B232" s="159">
        <v>1131337072</v>
      </c>
      <c r="C232" s="10" t="s">
        <v>137</v>
      </c>
      <c r="D232" s="7" t="s">
        <v>451</v>
      </c>
      <c r="E232" s="7"/>
      <c r="F232" s="36">
        <v>116</v>
      </c>
      <c r="G232" s="12">
        <v>63</v>
      </c>
      <c r="H232" s="27"/>
      <c r="I232" s="28">
        <f t="shared" si="3"/>
      </c>
    </row>
    <row r="233" spans="1:9" ht="15" customHeight="1">
      <c r="A233" s="125" t="s">
        <v>1684</v>
      </c>
      <c r="B233" s="159">
        <v>1111437072</v>
      </c>
      <c r="C233" s="10" t="s">
        <v>137</v>
      </c>
      <c r="D233" s="7" t="s">
        <v>777</v>
      </c>
      <c r="E233" s="7"/>
      <c r="F233" s="36">
        <v>104</v>
      </c>
      <c r="G233" s="12">
        <v>70</v>
      </c>
      <c r="H233" s="27"/>
      <c r="I233" s="28">
        <f t="shared" si="3"/>
      </c>
    </row>
    <row r="234" spans="1:9" ht="15" customHeight="1">
      <c r="A234" s="130" t="s">
        <v>1529</v>
      </c>
      <c r="B234" s="158">
        <v>6251446906</v>
      </c>
      <c r="C234" s="6" t="s">
        <v>145</v>
      </c>
      <c r="D234" s="7" t="s">
        <v>778</v>
      </c>
      <c r="E234" s="7"/>
      <c r="F234" s="36">
        <v>98</v>
      </c>
      <c r="G234" s="12">
        <v>63</v>
      </c>
      <c r="H234" s="27"/>
      <c r="I234" s="28">
        <f t="shared" si="3"/>
      </c>
    </row>
    <row r="235" spans="1:9" ht="15" customHeight="1">
      <c r="A235" s="130" t="s">
        <v>1528</v>
      </c>
      <c r="B235" s="158">
        <v>6251431605</v>
      </c>
      <c r="C235" s="6" t="s">
        <v>145</v>
      </c>
      <c r="D235" s="7" t="s">
        <v>146</v>
      </c>
      <c r="E235" s="7"/>
      <c r="F235" s="36">
        <v>104</v>
      </c>
      <c r="G235" s="12">
        <v>65</v>
      </c>
      <c r="H235" s="27"/>
      <c r="I235" s="28">
        <f t="shared" si="3"/>
      </c>
    </row>
    <row r="236" spans="1:9" ht="15" customHeight="1">
      <c r="A236" s="130" t="s">
        <v>1527</v>
      </c>
      <c r="B236" s="158">
        <v>6251431505</v>
      </c>
      <c r="C236" s="6" t="s">
        <v>145</v>
      </c>
      <c r="D236" s="7" t="s">
        <v>452</v>
      </c>
      <c r="E236" s="7"/>
      <c r="F236" s="36">
        <v>73</v>
      </c>
      <c r="G236" s="12">
        <v>45</v>
      </c>
      <c r="H236" s="27"/>
      <c r="I236" s="28">
        <f t="shared" si="3"/>
      </c>
    </row>
    <row r="237" spans="1:9" ht="15" customHeight="1">
      <c r="A237" s="130" t="s">
        <v>1175</v>
      </c>
      <c r="B237" s="158">
        <v>2371413705</v>
      </c>
      <c r="C237" s="6" t="s">
        <v>147</v>
      </c>
      <c r="D237" s="7" t="s">
        <v>148</v>
      </c>
      <c r="E237" s="7"/>
      <c r="F237" s="36">
        <v>56</v>
      </c>
      <c r="G237" s="12">
        <v>28</v>
      </c>
      <c r="H237" s="27"/>
      <c r="I237" s="28">
        <f t="shared" si="3"/>
      </c>
    </row>
    <row r="238" spans="1:9" ht="15" customHeight="1">
      <c r="A238" s="130" t="s">
        <v>1313</v>
      </c>
      <c r="B238" s="158">
        <v>3971374005</v>
      </c>
      <c r="C238" s="6" t="s">
        <v>149</v>
      </c>
      <c r="D238" s="7" t="s">
        <v>150</v>
      </c>
      <c r="E238" s="7"/>
      <c r="F238" s="36">
        <v>116</v>
      </c>
      <c r="G238" s="12">
        <v>72</v>
      </c>
      <c r="H238" s="27"/>
      <c r="I238" s="28">
        <f t="shared" si="3"/>
      </c>
    </row>
    <row r="239" spans="1:9" ht="15" customHeight="1">
      <c r="A239" s="130" t="s">
        <v>1312</v>
      </c>
      <c r="B239" s="158">
        <v>3971373505</v>
      </c>
      <c r="C239" s="6" t="s">
        <v>149</v>
      </c>
      <c r="D239" s="7" t="s">
        <v>151</v>
      </c>
      <c r="E239" s="7"/>
      <c r="F239" s="36">
        <v>86</v>
      </c>
      <c r="G239" s="12">
        <v>52</v>
      </c>
      <c r="H239" s="27"/>
      <c r="I239" s="28">
        <f t="shared" si="3"/>
      </c>
    </row>
    <row r="240" spans="1:9" ht="15" customHeight="1">
      <c r="A240" s="130" t="s">
        <v>1315</v>
      </c>
      <c r="B240" s="158">
        <v>3971472605</v>
      </c>
      <c r="C240" s="6" t="s">
        <v>149</v>
      </c>
      <c r="D240" s="7" t="s">
        <v>153</v>
      </c>
      <c r="E240" s="7"/>
      <c r="F240" s="36">
        <v>104</v>
      </c>
      <c r="G240" s="12">
        <v>66</v>
      </c>
      <c r="H240" s="27"/>
      <c r="I240" s="28">
        <f t="shared" si="3"/>
      </c>
    </row>
    <row r="241" spans="1:9" ht="15" customHeight="1">
      <c r="A241" s="130" t="s">
        <v>1314</v>
      </c>
      <c r="B241" s="158">
        <v>3971378005</v>
      </c>
      <c r="C241" s="6" t="s">
        <v>149</v>
      </c>
      <c r="D241" s="7" t="s">
        <v>152</v>
      </c>
      <c r="E241" s="7"/>
      <c r="F241" s="36">
        <v>117</v>
      </c>
      <c r="G241" s="12">
        <v>76</v>
      </c>
      <c r="H241" s="37" t="s">
        <v>947</v>
      </c>
      <c r="I241" s="28">
        <v>0</v>
      </c>
    </row>
    <row r="242" spans="1:9" ht="15" customHeight="1">
      <c r="A242" s="130" t="s">
        <v>1307</v>
      </c>
      <c r="B242" s="158">
        <v>3971323011</v>
      </c>
      <c r="C242" s="6" t="s">
        <v>149</v>
      </c>
      <c r="D242" s="7" t="s">
        <v>453</v>
      </c>
      <c r="E242" s="7"/>
      <c r="F242" s="36">
        <v>55</v>
      </c>
      <c r="G242" s="12">
        <v>38</v>
      </c>
      <c r="H242" s="27"/>
      <c r="I242" s="28">
        <f t="shared" si="3"/>
      </c>
    </row>
    <row r="243" spans="1:9" ht="15" customHeight="1">
      <c r="A243" s="130" t="s">
        <v>1308</v>
      </c>
      <c r="B243" s="158">
        <v>3971323511</v>
      </c>
      <c r="C243" s="6" t="s">
        <v>149</v>
      </c>
      <c r="D243" s="7" t="s">
        <v>454</v>
      </c>
      <c r="E243" s="7"/>
      <c r="F243" s="36">
        <v>79</v>
      </c>
      <c r="G243" s="12">
        <v>54</v>
      </c>
      <c r="H243" s="27"/>
      <c r="I243" s="28">
        <f t="shared" si="3"/>
      </c>
    </row>
    <row r="244" spans="1:9" ht="15" customHeight="1">
      <c r="A244" s="130" t="s">
        <v>1309</v>
      </c>
      <c r="B244" s="158">
        <v>3971324011</v>
      </c>
      <c r="C244" s="6" t="s">
        <v>149</v>
      </c>
      <c r="D244" s="7" t="s">
        <v>455</v>
      </c>
      <c r="E244" s="7"/>
      <c r="F244" s="36">
        <v>98</v>
      </c>
      <c r="G244" s="12">
        <v>68</v>
      </c>
      <c r="H244" s="27"/>
      <c r="I244" s="28">
        <f t="shared" si="3"/>
      </c>
    </row>
    <row r="245" spans="1:9" ht="15" customHeight="1">
      <c r="A245" s="130" t="s">
        <v>1311</v>
      </c>
      <c r="B245" s="158">
        <v>3971327011</v>
      </c>
      <c r="C245" s="6" t="s">
        <v>149</v>
      </c>
      <c r="D245" s="7" t="s">
        <v>709</v>
      </c>
      <c r="E245" s="7"/>
      <c r="F245" s="36">
        <v>116</v>
      </c>
      <c r="G245" s="12">
        <v>79</v>
      </c>
      <c r="H245" s="27"/>
      <c r="I245" s="28">
        <f t="shared" si="3"/>
      </c>
    </row>
    <row r="246" spans="1:9" ht="15" customHeight="1">
      <c r="A246" s="130" t="s">
        <v>1310</v>
      </c>
      <c r="B246" s="158">
        <v>3971326511</v>
      </c>
      <c r="C246" s="6" t="s">
        <v>149</v>
      </c>
      <c r="D246" s="7" t="s">
        <v>710</v>
      </c>
      <c r="E246" s="7"/>
      <c r="F246" s="36">
        <v>92</v>
      </c>
      <c r="G246" s="12">
        <v>63</v>
      </c>
      <c r="H246" s="27"/>
      <c r="I246" s="28">
        <f t="shared" si="3"/>
      </c>
    </row>
    <row r="247" spans="1:9" ht="15" customHeight="1">
      <c r="A247" s="125" t="s">
        <v>1686</v>
      </c>
      <c r="B247" s="158" t="s">
        <v>1771</v>
      </c>
      <c r="C247" s="10" t="s">
        <v>456</v>
      </c>
      <c r="D247" s="7" t="s">
        <v>457</v>
      </c>
      <c r="E247" s="7"/>
      <c r="F247" s="36">
        <v>105</v>
      </c>
      <c r="G247" s="12">
        <v>60</v>
      </c>
      <c r="H247" s="27"/>
      <c r="I247" s="28">
        <f t="shared" si="3"/>
      </c>
    </row>
    <row r="248" spans="1:9" ht="15" customHeight="1">
      <c r="A248" s="125" t="s">
        <v>1688</v>
      </c>
      <c r="B248" s="158" t="s">
        <v>1772</v>
      </c>
      <c r="C248" s="10" t="s">
        <v>456</v>
      </c>
      <c r="D248" s="7" t="s">
        <v>458</v>
      </c>
      <c r="E248" s="7"/>
      <c r="F248" s="36">
        <v>105</v>
      </c>
      <c r="G248" s="12">
        <v>60</v>
      </c>
      <c r="H248" s="27"/>
      <c r="I248" s="28">
        <f t="shared" si="3"/>
      </c>
    </row>
    <row r="249" spans="1:9" ht="15" customHeight="1">
      <c r="A249" s="130" t="s">
        <v>1429</v>
      </c>
      <c r="B249" s="158">
        <v>4991326032</v>
      </c>
      <c r="C249" s="6" t="s">
        <v>154</v>
      </c>
      <c r="D249" s="7" t="s">
        <v>155</v>
      </c>
      <c r="E249" s="7"/>
      <c r="F249" s="36">
        <v>119</v>
      </c>
      <c r="G249" s="12">
        <v>71</v>
      </c>
      <c r="H249" s="40"/>
      <c r="I249" s="28">
        <f t="shared" si="3"/>
      </c>
    </row>
    <row r="250" spans="1:9" ht="15" customHeight="1">
      <c r="A250" s="131">
        <v>3352818516806</v>
      </c>
      <c r="B250" s="158">
        <v>4991325332</v>
      </c>
      <c r="C250" s="6" t="s">
        <v>154</v>
      </c>
      <c r="D250" s="7" t="s">
        <v>156</v>
      </c>
      <c r="E250" s="7"/>
      <c r="F250" s="36">
        <v>55</v>
      </c>
      <c r="G250" s="12">
        <v>37</v>
      </c>
      <c r="H250" s="27"/>
      <c r="I250" s="28">
        <f t="shared" si="3"/>
      </c>
    </row>
    <row r="251" spans="1:9" ht="15" customHeight="1">
      <c r="A251" s="130" t="s">
        <v>1428</v>
      </c>
      <c r="B251" s="158">
        <v>4991325532</v>
      </c>
      <c r="C251" s="6" t="s">
        <v>154</v>
      </c>
      <c r="D251" s="7" t="s">
        <v>157</v>
      </c>
      <c r="E251" s="7"/>
      <c r="F251" s="36">
        <v>78</v>
      </c>
      <c r="G251" s="12">
        <v>52</v>
      </c>
      <c r="H251" s="27"/>
      <c r="I251" s="28">
        <f t="shared" si="3"/>
      </c>
    </row>
    <row r="252" spans="1:9" ht="15" customHeight="1">
      <c r="A252" s="130" t="s">
        <v>1430</v>
      </c>
      <c r="B252" s="158">
        <v>4991333538</v>
      </c>
      <c r="C252" s="6" t="s">
        <v>154</v>
      </c>
      <c r="D252" s="7" t="s">
        <v>459</v>
      </c>
      <c r="E252" s="7"/>
      <c r="F252" s="36">
        <v>92</v>
      </c>
      <c r="G252" s="12">
        <v>60</v>
      </c>
      <c r="H252" s="27"/>
      <c r="I252" s="28">
        <f t="shared" si="3"/>
      </c>
    </row>
    <row r="253" spans="1:9" ht="15" customHeight="1">
      <c r="A253" s="130" t="s">
        <v>1431</v>
      </c>
      <c r="B253" s="158" t="s">
        <v>1773</v>
      </c>
      <c r="C253" s="6" t="s">
        <v>154</v>
      </c>
      <c r="D253" s="7" t="s">
        <v>779</v>
      </c>
      <c r="E253" s="7"/>
      <c r="F253" s="36">
        <v>70</v>
      </c>
      <c r="G253" s="12">
        <v>51</v>
      </c>
      <c r="H253" s="27"/>
      <c r="I253" s="28">
        <f t="shared" si="3"/>
      </c>
    </row>
    <row r="254" spans="1:9" ht="15" customHeight="1">
      <c r="A254" s="130" t="s">
        <v>1432</v>
      </c>
      <c r="B254" s="158" t="s">
        <v>1774</v>
      </c>
      <c r="C254" s="6" t="s">
        <v>154</v>
      </c>
      <c r="D254" s="7" t="s">
        <v>780</v>
      </c>
      <c r="E254" s="7"/>
      <c r="F254" s="36">
        <v>104</v>
      </c>
      <c r="G254" s="12">
        <v>71</v>
      </c>
      <c r="H254" s="27"/>
      <c r="I254" s="28">
        <f t="shared" si="3"/>
      </c>
    </row>
    <row r="255" spans="1:9" ht="15" customHeight="1">
      <c r="A255" s="130" t="s">
        <v>1433</v>
      </c>
      <c r="B255" s="158">
        <v>4991344203</v>
      </c>
      <c r="C255" s="6" t="s">
        <v>154</v>
      </c>
      <c r="D255" s="7" t="s">
        <v>158</v>
      </c>
      <c r="E255" s="7"/>
      <c r="F255" s="36">
        <v>119</v>
      </c>
      <c r="G255" s="12">
        <v>73</v>
      </c>
      <c r="H255" s="27"/>
      <c r="I255" s="28">
        <f t="shared" si="3"/>
      </c>
    </row>
    <row r="256" spans="1:9" ht="15" customHeight="1">
      <c r="A256" s="130" t="s">
        <v>1437</v>
      </c>
      <c r="B256" s="158">
        <v>4991367008</v>
      </c>
      <c r="C256" s="6" t="s">
        <v>154</v>
      </c>
      <c r="D256" s="7" t="s">
        <v>460</v>
      </c>
      <c r="E256" s="7"/>
      <c r="F256" s="36">
        <v>119</v>
      </c>
      <c r="G256" s="12">
        <v>73</v>
      </c>
      <c r="H256" s="27"/>
      <c r="I256" s="28">
        <f t="shared" si="3"/>
      </c>
    </row>
    <row r="257" spans="1:9" ht="15" customHeight="1">
      <c r="A257" s="130" t="s">
        <v>1441</v>
      </c>
      <c r="B257" s="158">
        <v>4991666022</v>
      </c>
      <c r="C257" s="6" t="s">
        <v>154</v>
      </c>
      <c r="D257" s="7" t="s">
        <v>159</v>
      </c>
      <c r="E257" s="7"/>
      <c r="F257" s="36">
        <v>118</v>
      </c>
      <c r="G257" s="12">
        <v>73</v>
      </c>
      <c r="H257" s="27"/>
      <c r="I257" s="28">
        <f t="shared" si="3"/>
      </c>
    </row>
    <row r="258" spans="1:9" ht="15" customHeight="1">
      <c r="A258" s="130" t="s">
        <v>1438</v>
      </c>
      <c r="B258" s="158">
        <v>4991373710</v>
      </c>
      <c r="C258" s="6" t="s">
        <v>154</v>
      </c>
      <c r="D258" s="7" t="s">
        <v>160</v>
      </c>
      <c r="E258" s="7"/>
      <c r="F258" s="36">
        <v>106</v>
      </c>
      <c r="G258" s="12">
        <v>63</v>
      </c>
      <c r="H258" s="27"/>
      <c r="I258" s="28">
        <f t="shared" si="3"/>
      </c>
    </row>
    <row r="259" spans="1:9" ht="15" customHeight="1">
      <c r="A259" s="130" t="s">
        <v>1442</v>
      </c>
      <c r="B259" s="158">
        <v>4991674006</v>
      </c>
      <c r="C259" s="6" t="s">
        <v>154</v>
      </c>
      <c r="D259" s="7" t="s">
        <v>781</v>
      </c>
      <c r="E259" s="7"/>
      <c r="F259" s="36">
        <v>84</v>
      </c>
      <c r="G259" s="12">
        <v>49</v>
      </c>
      <c r="H259" s="27"/>
      <c r="I259" s="28">
        <f t="shared" si="3"/>
      </c>
    </row>
    <row r="260" spans="1:9" ht="15" customHeight="1">
      <c r="A260" s="130" t="s">
        <v>1440</v>
      </c>
      <c r="B260" s="158" t="s">
        <v>1775</v>
      </c>
      <c r="C260" s="6" t="s">
        <v>154</v>
      </c>
      <c r="D260" s="7" t="s">
        <v>461</v>
      </c>
      <c r="E260" s="7"/>
      <c r="F260" s="36">
        <v>86</v>
      </c>
      <c r="G260" s="12">
        <v>58</v>
      </c>
      <c r="H260" s="27"/>
      <c r="I260" s="28">
        <f t="shared" si="3"/>
      </c>
    </row>
    <row r="261" spans="1:9" ht="15" customHeight="1">
      <c r="A261" s="130" t="s">
        <v>1439</v>
      </c>
      <c r="B261" s="158" t="s">
        <v>1776</v>
      </c>
      <c r="C261" s="6" t="s">
        <v>154</v>
      </c>
      <c r="D261" s="7" t="s">
        <v>577</v>
      </c>
      <c r="E261" s="7"/>
      <c r="F261" s="36">
        <v>68</v>
      </c>
      <c r="G261" s="12">
        <v>45</v>
      </c>
      <c r="H261" s="27"/>
      <c r="I261" s="28">
        <f t="shared" si="3"/>
      </c>
    </row>
    <row r="262" spans="1:9" ht="15" customHeight="1">
      <c r="A262" s="131">
        <v>3274872323490</v>
      </c>
      <c r="B262" s="158" t="s">
        <v>1777</v>
      </c>
      <c r="C262" s="6" t="s">
        <v>154</v>
      </c>
      <c r="D262" s="7" t="s">
        <v>462</v>
      </c>
      <c r="E262" s="7"/>
      <c r="F262" s="36">
        <v>101</v>
      </c>
      <c r="G262" s="12">
        <v>65</v>
      </c>
      <c r="H262" s="27"/>
      <c r="I262" s="28">
        <f aca="true" t="shared" si="4" ref="I262:I324">IF(H262&gt;0,H262*G262,"")</f>
      </c>
    </row>
    <row r="263" spans="1:9" ht="15" customHeight="1">
      <c r="A263" s="130" t="s">
        <v>1436</v>
      </c>
      <c r="B263" s="158" t="s">
        <v>1778</v>
      </c>
      <c r="C263" s="6" t="s">
        <v>154</v>
      </c>
      <c r="D263" s="7" t="s">
        <v>463</v>
      </c>
      <c r="E263" s="7"/>
      <c r="F263" s="36">
        <v>77</v>
      </c>
      <c r="G263" s="12">
        <v>52</v>
      </c>
      <c r="H263" s="27"/>
      <c r="I263" s="28">
        <f t="shared" si="4"/>
      </c>
    </row>
    <row r="264" spans="1:9" ht="15" customHeight="1">
      <c r="A264" s="130" t="s">
        <v>1435</v>
      </c>
      <c r="B264" s="158" t="s">
        <v>1779</v>
      </c>
      <c r="C264" s="6" t="s">
        <v>154</v>
      </c>
      <c r="D264" s="7" t="s">
        <v>464</v>
      </c>
      <c r="E264" s="7"/>
      <c r="F264" s="36">
        <v>102</v>
      </c>
      <c r="G264" s="12">
        <v>69</v>
      </c>
      <c r="H264" s="27"/>
      <c r="I264" s="28">
        <f t="shared" si="4"/>
      </c>
    </row>
    <row r="265" spans="1:9" ht="15" customHeight="1">
      <c r="A265" s="130" t="s">
        <v>1434</v>
      </c>
      <c r="B265" s="158" t="s">
        <v>1780</v>
      </c>
      <c r="C265" s="6" t="s">
        <v>154</v>
      </c>
      <c r="D265" s="7" t="s">
        <v>465</v>
      </c>
      <c r="E265" s="7"/>
      <c r="F265" s="36">
        <v>82</v>
      </c>
      <c r="G265" s="12">
        <v>56</v>
      </c>
      <c r="H265" s="27"/>
      <c r="I265" s="28">
        <f t="shared" si="4"/>
      </c>
    </row>
    <row r="266" spans="1:9" ht="15" customHeight="1">
      <c r="A266" s="130" t="s">
        <v>1469</v>
      </c>
      <c r="B266" s="158">
        <v>5171433964</v>
      </c>
      <c r="C266" s="6" t="s">
        <v>161</v>
      </c>
      <c r="D266" s="7" t="s">
        <v>162</v>
      </c>
      <c r="E266" s="7"/>
      <c r="F266" s="36">
        <v>76.5</v>
      </c>
      <c r="G266" s="12">
        <v>49</v>
      </c>
      <c r="H266" s="27"/>
      <c r="I266" s="28">
        <f t="shared" si="4"/>
      </c>
    </row>
    <row r="267" spans="1:9" ht="15" customHeight="1">
      <c r="A267" s="130" t="s">
        <v>1470</v>
      </c>
      <c r="B267" s="158">
        <v>5171458555</v>
      </c>
      <c r="C267" s="6" t="s">
        <v>161</v>
      </c>
      <c r="D267" s="7" t="s">
        <v>466</v>
      </c>
      <c r="E267" s="7"/>
      <c r="F267" s="36">
        <v>75</v>
      </c>
      <c r="G267" s="12">
        <v>50</v>
      </c>
      <c r="H267" s="27"/>
      <c r="I267" s="28">
        <f t="shared" si="4"/>
      </c>
    </row>
    <row r="268" spans="1:9" ht="15" customHeight="1">
      <c r="A268" s="134" t="s">
        <v>1690</v>
      </c>
      <c r="B268" s="159">
        <v>5171323962</v>
      </c>
      <c r="C268" s="10" t="s">
        <v>161</v>
      </c>
      <c r="D268" s="7" t="s">
        <v>782</v>
      </c>
      <c r="E268" s="7"/>
      <c r="F268" s="36">
        <v>75</v>
      </c>
      <c r="G268" s="12">
        <v>45</v>
      </c>
      <c r="H268" s="27"/>
      <c r="I268" s="28">
        <f t="shared" si="4"/>
      </c>
    </row>
    <row r="269" spans="1:9" ht="15" customHeight="1">
      <c r="A269" s="130" t="s">
        <v>1472</v>
      </c>
      <c r="B269" s="158">
        <v>5211364025</v>
      </c>
      <c r="C269" s="6" t="s">
        <v>691</v>
      </c>
      <c r="D269" s="7" t="s">
        <v>723</v>
      </c>
      <c r="E269" s="7"/>
      <c r="F269" s="36">
        <v>122</v>
      </c>
      <c r="G269" s="12">
        <v>59</v>
      </c>
      <c r="H269" s="27"/>
      <c r="I269" s="28">
        <f t="shared" si="4"/>
      </c>
    </row>
    <row r="270" spans="1:9" ht="15" customHeight="1">
      <c r="A270" s="130" t="s">
        <v>1474</v>
      </c>
      <c r="B270" s="158">
        <v>5211384027</v>
      </c>
      <c r="C270" s="6" t="s">
        <v>691</v>
      </c>
      <c r="D270" s="7" t="s">
        <v>724</v>
      </c>
      <c r="E270" s="7"/>
      <c r="F270" s="36">
        <v>97</v>
      </c>
      <c r="G270" s="12">
        <v>49</v>
      </c>
      <c r="H270" s="27"/>
      <c r="I270" s="28">
        <f t="shared" si="4"/>
      </c>
    </row>
    <row r="271" spans="1:9" ht="15" customHeight="1">
      <c r="A271" s="130" t="s">
        <v>1471</v>
      </c>
      <c r="B271" s="158">
        <v>5211304020</v>
      </c>
      <c r="C271" s="6" t="s">
        <v>691</v>
      </c>
      <c r="D271" s="7" t="s">
        <v>783</v>
      </c>
      <c r="E271" s="7"/>
      <c r="F271" s="36">
        <v>122</v>
      </c>
      <c r="G271" s="12">
        <v>59</v>
      </c>
      <c r="H271" s="27"/>
      <c r="I271" s="28">
        <f t="shared" si="4"/>
      </c>
    </row>
    <row r="272" spans="1:9" ht="15" customHeight="1">
      <c r="A272" s="130" t="s">
        <v>1473</v>
      </c>
      <c r="B272" s="158">
        <v>5211374008</v>
      </c>
      <c r="C272" s="6" t="s">
        <v>691</v>
      </c>
      <c r="D272" s="7" t="s">
        <v>784</v>
      </c>
      <c r="E272" s="7"/>
      <c r="F272" s="36">
        <v>97</v>
      </c>
      <c r="G272" s="12">
        <v>49</v>
      </c>
      <c r="H272" s="27"/>
      <c r="I272" s="28">
        <f t="shared" si="4"/>
      </c>
    </row>
    <row r="273" spans="1:9" ht="15" customHeight="1">
      <c r="A273" s="130" t="s">
        <v>1483</v>
      </c>
      <c r="B273" s="158">
        <v>5331308703</v>
      </c>
      <c r="C273" s="6" t="s">
        <v>163</v>
      </c>
      <c r="D273" s="7" t="s">
        <v>164</v>
      </c>
      <c r="E273" s="7"/>
      <c r="F273" s="36">
        <v>118</v>
      </c>
      <c r="G273" s="12">
        <v>78</v>
      </c>
      <c r="H273" s="27"/>
      <c r="I273" s="28">
        <f t="shared" si="4"/>
      </c>
    </row>
    <row r="274" spans="1:9" ht="15" customHeight="1">
      <c r="A274" s="130" t="s">
        <v>1482</v>
      </c>
      <c r="B274" s="158">
        <v>5331308503</v>
      </c>
      <c r="C274" s="6" t="s">
        <v>163</v>
      </c>
      <c r="D274" s="7" t="s">
        <v>467</v>
      </c>
      <c r="E274" s="7"/>
      <c r="F274" s="36">
        <v>97</v>
      </c>
      <c r="G274" s="12">
        <v>66</v>
      </c>
      <c r="H274" s="27"/>
      <c r="I274" s="28">
        <f t="shared" si="4"/>
      </c>
    </row>
    <row r="275" spans="1:9" ht="15" customHeight="1">
      <c r="A275" s="130" t="s">
        <v>1497</v>
      </c>
      <c r="B275" s="158" t="s">
        <v>1781</v>
      </c>
      <c r="C275" s="6" t="s">
        <v>163</v>
      </c>
      <c r="D275" s="7" t="s">
        <v>165</v>
      </c>
      <c r="E275" s="7"/>
      <c r="F275" s="36">
        <v>83</v>
      </c>
      <c r="G275" s="12">
        <v>59</v>
      </c>
      <c r="H275" s="27"/>
      <c r="I275" s="28">
        <f t="shared" si="4"/>
      </c>
    </row>
    <row r="276" spans="1:9" ht="15" customHeight="1">
      <c r="A276" s="130" t="s">
        <v>1498</v>
      </c>
      <c r="B276" s="158" t="s">
        <v>1782</v>
      </c>
      <c r="C276" s="6" t="s">
        <v>163</v>
      </c>
      <c r="D276" s="7" t="s">
        <v>166</v>
      </c>
      <c r="E276" s="7"/>
      <c r="F276" s="36">
        <v>98</v>
      </c>
      <c r="G276" s="12">
        <v>69</v>
      </c>
      <c r="H276" s="27"/>
      <c r="I276" s="28">
        <f t="shared" si="4"/>
      </c>
    </row>
    <row r="277" spans="1:9" ht="15" customHeight="1">
      <c r="A277" s="130" t="s">
        <v>1499</v>
      </c>
      <c r="B277" s="162" t="s">
        <v>1783</v>
      </c>
      <c r="C277" s="6" t="s">
        <v>163</v>
      </c>
      <c r="D277" s="7" t="s">
        <v>736</v>
      </c>
      <c r="E277" s="7"/>
      <c r="F277" s="36">
        <v>129</v>
      </c>
      <c r="G277" s="12">
        <v>89</v>
      </c>
      <c r="H277" s="27"/>
      <c r="I277" s="28">
        <f t="shared" si="4"/>
      </c>
    </row>
    <row r="278" spans="1:9" ht="15" customHeight="1">
      <c r="A278" s="130" t="s">
        <v>1500</v>
      </c>
      <c r="B278" s="158" t="s">
        <v>1784</v>
      </c>
      <c r="C278" s="6" t="s">
        <v>163</v>
      </c>
      <c r="D278" s="7" t="s">
        <v>785</v>
      </c>
      <c r="E278" s="7"/>
      <c r="F278" s="36">
        <v>99</v>
      </c>
      <c r="G278" s="12">
        <v>71</v>
      </c>
      <c r="H278" s="27"/>
      <c r="I278" s="28">
        <f t="shared" si="4"/>
      </c>
    </row>
    <row r="279" spans="1:9" ht="15" customHeight="1">
      <c r="A279" s="130" t="s">
        <v>1486</v>
      </c>
      <c r="B279" s="158" t="s">
        <v>1785</v>
      </c>
      <c r="C279" s="6" t="s">
        <v>163</v>
      </c>
      <c r="D279" s="7" t="s">
        <v>167</v>
      </c>
      <c r="E279" s="7"/>
      <c r="F279" s="36">
        <v>120</v>
      </c>
      <c r="G279" s="12">
        <v>87</v>
      </c>
      <c r="H279" s="27"/>
      <c r="I279" s="28">
        <f t="shared" si="4"/>
      </c>
    </row>
    <row r="280" spans="1:9" ht="15" customHeight="1">
      <c r="A280" s="130" t="s">
        <v>1484</v>
      </c>
      <c r="B280" s="158" t="s">
        <v>1786</v>
      </c>
      <c r="C280" s="6" t="s">
        <v>163</v>
      </c>
      <c r="D280" s="7" t="s">
        <v>168</v>
      </c>
      <c r="E280" s="7"/>
      <c r="F280" s="36">
        <v>83</v>
      </c>
      <c r="G280" s="12">
        <v>61</v>
      </c>
      <c r="H280" s="27"/>
      <c r="I280" s="28">
        <f t="shared" si="4"/>
      </c>
    </row>
    <row r="281" spans="1:9" ht="15" customHeight="1">
      <c r="A281" s="130" t="s">
        <v>1485</v>
      </c>
      <c r="B281" s="158" t="s">
        <v>1787</v>
      </c>
      <c r="C281" s="6" t="s">
        <v>163</v>
      </c>
      <c r="D281" s="7" t="s">
        <v>169</v>
      </c>
      <c r="E281" s="7"/>
      <c r="F281" s="36">
        <v>100</v>
      </c>
      <c r="G281" s="12">
        <v>74</v>
      </c>
      <c r="H281" s="27"/>
      <c r="I281" s="28">
        <f t="shared" si="4"/>
      </c>
    </row>
    <row r="282" spans="1:9" ht="15" customHeight="1">
      <c r="A282" s="130" t="s">
        <v>1501</v>
      </c>
      <c r="B282" s="158" t="s">
        <v>1788</v>
      </c>
      <c r="C282" s="6" t="s">
        <v>163</v>
      </c>
      <c r="D282" s="7" t="s">
        <v>468</v>
      </c>
      <c r="E282" s="7"/>
      <c r="F282" s="36">
        <v>78</v>
      </c>
      <c r="G282" s="12">
        <v>54</v>
      </c>
      <c r="H282" s="37" t="s">
        <v>947</v>
      </c>
      <c r="I282" s="28">
        <v>0</v>
      </c>
    </row>
    <row r="283" spans="1:9" ht="15" customHeight="1">
      <c r="A283" s="130" t="s">
        <v>1489</v>
      </c>
      <c r="B283" s="158" t="s">
        <v>1789</v>
      </c>
      <c r="C283" s="6" t="s">
        <v>163</v>
      </c>
      <c r="D283" s="7" t="s">
        <v>469</v>
      </c>
      <c r="E283" s="7"/>
      <c r="F283" s="36">
        <v>83</v>
      </c>
      <c r="G283" s="12">
        <v>60</v>
      </c>
      <c r="H283" s="27"/>
      <c r="I283" s="28">
        <f t="shared" si="4"/>
      </c>
    </row>
    <row r="284" spans="1:9" ht="15" customHeight="1">
      <c r="A284" s="130" t="s">
        <v>1490</v>
      </c>
      <c r="B284" s="158" t="s">
        <v>1790</v>
      </c>
      <c r="C284" s="6" t="s">
        <v>163</v>
      </c>
      <c r="D284" s="7" t="s">
        <v>470</v>
      </c>
      <c r="E284" s="7"/>
      <c r="F284" s="36">
        <v>100</v>
      </c>
      <c r="G284" s="12">
        <v>74</v>
      </c>
      <c r="H284" s="27"/>
      <c r="I284" s="28">
        <f t="shared" si="4"/>
      </c>
    </row>
    <row r="285" spans="1:9" ht="15" customHeight="1">
      <c r="A285" s="130" t="s">
        <v>1503</v>
      </c>
      <c r="B285" s="158">
        <v>5331476005</v>
      </c>
      <c r="C285" s="6" t="s">
        <v>163</v>
      </c>
      <c r="D285" s="7" t="s">
        <v>170</v>
      </c>
      <c r="E285" s="7"/>
      <c r="F285" s="36">
        <v>103</v>
      </c>
      <c r="G285" s="12">
        <v>69</v>
      </c>
      <c r="H285" s="27"/>
      <c r="I285" s="28">
        <f t="shared" si="4"/>
      </c>
    </row>
    <row r="286" spans="1:9" ht="15" customHeight="1">
      <c r="A286" s="130" t="s">
        <v>1492</v>
      </c>
      <c r="B286" s="158">
        <v>5331346004</v>
      </c>
      <c r="C286" s="6" t="s">
        <v>163</v>
      </c>
      <c r="D286" s="7" t="s">
        <v>171</v>
      </c>
      <c r="E286" s="7"/>
      <c r="F286" s="36">
        <v>133</v>
      </c>
      <c r="G286" s="12">
        <v>87</v>
      </c>
      <c r="H286" s="27"/>
      <c r="I286" s="28">
        <f t="shared" si="4"/>
      </c>
    </row>
    <row r="287" spans="1:9" ht="15" customHeight="1">
      <c r="A287" s="130" t="s">
        <v>1491</v>
      </c>
      <c r="B287" s="158">
        <v>5331345004</v>
      </c>
      <c r="C287" s="6" t="s">
        <v>163</v>
      </c>
      <c r="D287" s="7" t="s">
        <v>172</v>
      </c>
      <c r="E287" s="7"/>
      <c r="F287" s="36">
        <v>105</v>
      </c>
      <c r="G287" s="12">
        <v>67</v>
      </c>
      <c r="H287" s="27"/>
      <c r="I287" s="28">
        <f t="shared" si="4"/>
      </c>
    </row>
    <row r="288" spans="1:9" ht="15" customHeight="1">
      <c r="A288" s="130" t="s">
        <v>1502</v>
      </c>
      <c r="B288" s="158">
        <v>5332359207</v>
      </c>
      <c r="C288" s="6" t="s">
        <v>163</v>
      </c>
      <c r="D288" s="7" t="s">
        <v>173</v>
      </c>
      <c r="E288" s="7"/>
      <c r="F288" s="36">
        <v>80</v>
      </c>
      <c r="G288" s="12">
        <v>57</v>
      </c>
      <c r="H288" s="27"/>
      <c r="I288" s="28">
        <f t="shared" si="4"/>
      </c>
    </row>
    <row r="289" spans="1:9" ht="15" customHeight="1">
      <c r="A289" s="130" t="s">
        <v>1488</v>
      </c>
      <c r="B289" s="158">
        <v>5331336012</v>
      </c>
      <c r="C289" s="6" t="s">
        <v>163</v>
      </c>
      <c r="D289" s="7" t="s">
        <v>174</v>
      </c>
      <c r="E289" s="7"/>
      <c r="F289" s="36">
        <v>140</v>
      </c>
      <c r="G289" s="12">
        <v>87</v>
      </c>
      <c r="H289" s="27"/>
      <c r="I289" s="28">
        <f t="shared" si="4"/>
      </c>
    </row>
    <row r="290" spans="1:9" ht="15" customHeight="1">
      <c r="A290" s="130" t="s">
        <v>1487</v>
      </c>
      <c r="B290" s="158">
        <v>5331335012</v>
      </c>
      <c r="C290" s="6" t="s">
        <v>163</v>
      </c>
      <c r="D290" s="7" t="s">
        <v>175</v>
      </c>
      <c r="E290" s="7"/>
      <c r="F290" s="36">
        <v>99</v>
      </c>
      <c r="G290" s="12">
        <v>62</v>
      </c>
      <c r="H290" s="27"/>
      <c r="I290" s="28">
        <f t="shared" si="4"/>
      </c>
    </row>
    <row r="291" spans="1:9" ht="15" customHeight="1">
      <c r="A291" s="130" t="s">
        <v>1494</v>
      </c>
      <c r="B291" s="158">
        <v>5331387111</v>
      </c>
      <c r="C291" s="6" t="s">
        <v>163</v>
      </c>
      <c r="D291" s="7" t="s">
        <v>176</v>
      </c>
      <c r="E291" s="7"/>
      <c r="F291" s="36">
        <v>131</v>
      </c>
      <c r="G291" s="12">
        <v>84</v>
      </c>
      <c r="H291" s="27"/>
      <c r="I291" s="28">
        <f t="shared" si="4"/>
      </c>
    </row>
    <row r="292" spans="1:9" ht="15" customHeight="1">
      <c r="A292" s="130" t="s">
        <v>1493</v>
      </c>
      <c r="B292" s="158">
        <v>5331386111</v>
      </c>
      <c r="C292" s="6" t="s">
        <v>163</v>
      </c>
      <c r="D292" s="7" t="s">
        <v>177</v>
      </c>
      <c r="E292" s="7"/>
      <c r="F292" s="36">
        <v>93</v>
      </c>
      <c r="G292" s="12">
        <v>60</v>
      </c>
      <c r="H292" s="27"/>
      <c r="I292" s="28">
        <f t="shared" si="4"/>
      </c>
    </row>
    <row r="293" spans="1:9" ht="15" customHeight="1">
      <c r="A293" s="130" t="s">
        <v>1496</v>
      </c>
      <c r="B293" s="158" t="s">
        <v>1791</v>
      </c>
      <c r="C293" s="6" t="s">
        <v>163</v>
      </c>
      <c r="D293" s="7" t="s">
        <v>471</v>
      </c>
      <c r="E293" s="7"/>
      <c r="F293" s="36">
        <v>105</v>
      </c>
      <c r="G293" s="12">
        <v>68</v>
      </c>
      <c r="H293" s="27"/>
      <c r="I293" s="28">
        <f t="shared" si="4"/>
      </c>
    </row>
    <row r="294" spans="1:9" ht="15" customHeight="1">
      <c r="A294" s="130" t="s">
        <v>1495</v>
      </c>
      <c r="B294" s="158" t="s">
        <v>1792</v>
      </c>
      <c r="C294" s="6" t="s">
        <v>163</v>
      </c>
      <c r="D294" s="7" t="s">
        <v>472</v>
      </c>
      <c r="E294" s="7"/>
      <c r="F294" s="36">
        <v>112</v>
      </c>
      <c r="G294" s="12">
        <v>73</v>
      </c>
      <c r="H294" s="27"/>
      <c r="I294" s="28">
        <f t="shared" si="4"/>
      </c>
    </row>
    <row r="295" spans="1:9" ht="15" customHeight="1">
      <c r="A295" s="130" t="s">
        <v>1509</v>
      </c>
      <c r="B295" s="158">
        <v>5401336005</v>
      </c>
      <c r="C295" s="6" t="s">
        <v>178</v>
      </c>
      <c r="D295" s="7" t="s">
        <v>179</v>
      </c>
      <c r="E295" s="7"/>
      <c r="F295" s="36">
        <v>108</v>
      </c>
      <c r="G295" s="12">
        <v>57</v>
      </c>
      <c r="H295" s="27"/>
      <c r="I295" s="28">
        <f t="shared" si="4"/>
      </c>
    </row>
    <row r="296" spans="1:9" ht="15" customHeight="1">
      <c r="A296" s="130" t="s">
        <v>1510</v>
      </c>
      <c r="B296" s="158">
        <v>5401354007</v>
      </c>
      <c r="C296" s="6" t="s">
        <v>178</v>
      </c>
      <c r="D296" s="7" t="s">
        <v>180</v>
      </c>
      <c r="E296" s="7"/>
      <c r="F296" s="36">
        <v>90</v>
      </c>
      <c r="G296" s="12">
        <v>53</v>
      </c>
      <c r="H296" s="27"/>
      <c r="I296" s="28">
        <f t="shared" si="4"/>
      </c>
    </row>
    <row r="297" spans="1:9" ht="15" customHeight="1">
      <c r="A297" s="130" t="s">
        <v>1507</v>
      </c>
      <c r="B297" s="158">
        <v>5401314008</v>
      </c>
      <c r="C297" s="6" t="s">
        <v>178</v>
      </c>
      <c r="D297" s="7" t="s">
        <v>786</v>
      </c>
      <c r="E297" s="7"/>
      <c r="F297" s="36">
        <v>78</v>
      </c>
      <c r="G297" s="12">
        <v>46</v>
      </c>
      <c r="H297" s="27"/>
      <c r="I297" s="28">
        <f t="shared" si="4"/>
      </c>
    </row>
    <row r="298" spans="1:9" ht="15" customHeight="1">
      <c r="A298" s="130" t="s">
        <v>1508</v>
      </c>
      <c r="B298" s="158">
        <v>5401324020</v>
      </c>
      <c r="C298" s="6" t="s">
        <v>178</v>
      </c>
      <c r="D298" s="7" t="s">
        <v>181</v>
      </c>
      <c r="E298" s="7"/>
      <c r="F298" s="36">
        <v>88</v>
      </c>
      <c r="G298" s="12">
        <v>51</v>
      </c>
      <c r="H298" s="27"/>
      <c r="I298" s="28">
        <f t="shared" si="4"/>
      </c>
    </row>
    <row r="299" spans="1:9" ht="15" customHeight="1">
      <c r="A299" s="130" t="s">
        <v>1511</v>
      </c>
      <c r="B299" s="158">
        <v>5401373722</v>
      </c>
      <c r="C299" s="6" t="s">
        <v>178</v>
      </c>
      <c r="D299" s="7" t="s">
        <v>787</v>
      </c>
      <c r="E299" s="7"/>
      <c r="F299" s="36">
        <v>83</v>
      </c>
      <c r="G299" s="12">
        <v>49</v>
      </c>
      <c r="H299" s="27"/>
      <c r="I299" s="28">
        <f t="shared" si="4"/>
      </c>
    </row>
    <row r="300" spans="1:9" ht="15" customHeight="1">
      <c r="A300" s="130" t="s">
        <v>1512</v>
      </c>
      <c r="B300" s="158">
        <v>5401393926</v>
      </c>
      <c r="C300" s="6" t="s">
        <v>178</v>
      </c>
      <c r="D300" s="7" t="s">
        <v>788</v>
      </c>
      <c r="E300" s="7"/>
      <c r="F300" s="36">
        <v>90</v>
      </c>
      <c r="G300" s="12">
        <v>55</v>
      </c>
      <c r="H300" s="27"/>
      <c r="I300" s="28">
        <f t="shared" si="4"/>
      </c>
    </row>
    <row r="301" spans="1:9" ht="15" customHeight="1">
      <c r="A301" s="130" t="s">
        <v>1523</v>
      </c>
      <c r="B301" s="158" t="s">
        <v>1793</v>
      </c>
      <c r="C301" s="6" t="s">
        <v>182</v>
      </c>
      <c r="D301" s="7" t="s">
        <v>789</v>
      </c>
      <c r="E301" s="7"/>
      <c r="F301" s="36">
        <v>107</v>
      </c>
      <c r="G301" s="12">
        <v>65</v>
      </c>
      <c r="H301" s="27"/>
      <c r="I301" s="28">
        <f t="shared" si="4"/>
      </c>
    </row>
    <row r="302" spans="1:9" ht="15" customHeight="1">
      <c r="A302" s="130" t="s">
        <v>1522</v>
      </c>
      <c r="B302" s="158" t="s">
        <v>1794</v>
      </c>
      <c r="C302" s="6" t="s">
        <v>182</v>
      </c>
      <c r="D302" s="7" t="s">
        <v>790</v>
      </c>
      <c r="E302" s="7"/>
      <c r="F302" s="36">
        <v>82</v>
      </c>
      <c r="G302" s="12">
        <v>48</v>
      </c>
      <c r="H302" s="27"/>
      <c r="I302" s="28">
        <f t="shared" si="4"/>
      </c>
    </row>
    <row r="303" spans="1:9" ht="15" customHeight="1">
      <c r="A303" s="130" t="s">
        <v>1524</v>
      </c>
      <c r="B303" s="158" t="s">
        <v>1795</v>
      </c>
      <c r="C303" s="6" t="s">
        <v>182</v>
      </c>
      <c r="D303" s="7" t="s">
        <v>791</v>
      </c>
      <c r="E303" s="7"/>
      <c r="F303" s="36">
        <v>107</v>
      </c>
      <c r="G303" s="12">
        <v>65</v>
      </c>
      <c r="H303" s="27"/>
      <c r="I303" s="28">
        <f t="shared" si="4"/>
      </c>
    </row>
    <row r="304" spans="1:9" ht="15" customHeight="1">
      <c r="A304" s="130" t="s">
        <v>1526</v>
      </c>
      <c r="B304" s="158">
        <v>5991354018</v>
      </c>
      <c r="C304" s="6" t="s">
        <v>473</v>
      </c>
      <c r="D304" s="7" t="s">
        <v>474</v>
      </c>
      <c r="E304" s="7"/>
      <c r="F304" s="36">
        <v>79</v>
      </c>
      <c r="G304" s="12">
        <v>38</v>
      </c>
      <c r="H304" s="27"/>
      <c r="I304" s="28">
        <f t="shared" si="4"/>
      </c>
    </row>
    <row r="305" spans="1:9" ht="15" customHeight="1">
      <c r="A305" s="130" t="s">
        <v>1525</v>
      </c>
      <c r="B305" s="158">
        <v>5991316005</v>
      </c>
      <c r="C305" s="6" t="s">
        <v>473</v>
      </c>
      <c r="D305" s="7" t="s">
        <v>475</v>
      </c>
      <c r="E305" s="7"/>
      <c r="F305" s="36">
        <v>79</v>
      </c>
      <c r="G305" s="12">
        <v>36</v>
      </c>
      <c r="H305" s="27"/>
      <c r="I305" s="28">
        <f t="shared" si="4"/>
      </c>
    </row>
    <row r="306" spans="1:9" ht="15" customHeight="1">
      <c r="A306" s="130" t="s">
        <v>1531</v>
      </c>
      <c r="B306" s="158">
        <v>6291339015</v>
      </c>
      <c r="C306" s="6" t="s">
        <v>183</v>
      </c>
      <c r="D306" s="7" t="s">
        <v>184</v>
      </c>
      <c r="E306" s="7"/>
      <c r="F306" s="36">
        <v>89.95</v>
      </c>
      <c r="G306" s="12">
        <v>58</v>
      </c>
      <c r="H306" s="27"/>
      <c r="I306" s="28">
        <f t="shared" si="4"/>
      </c>
    </row>
    <row r="307" spans="1:9" ht="15" customHeight="1">
      <c r="A307" s="130" t="s">
        <v>1538</v>
      </c>
      <c r="B307" s="158">
        <v>6401444002</v>
      </c>
      <c r="C307" s="6" t="s">
        <v>185</v>
      </c>
      <c r="D307" s="7" t="s">
        <v>186</v>
      </c>
      <c r="E307" s="7"/>
      <c r="F307" s="36">
        <v>117</v>
      </c>
      <c r="G307" s="12">
        <v>58</v>
      </c>
      <c r="H307" s="27"/>
      <c r="I307" s="28">
        <f t="shared" si="4"/>
      </c>
    </row>
    <row r="308" spans="1:9" ht="15" customHeight="1">
      <c r="A308" s="130" t="s">
        <v>1610</v>
      </c>
      <c r="B308" s="158">
        <v>7901314005</v>
      </c>
      <c r="C308" s="6" t="s">
        <v>187</v>
      </c>
      <c r="D308" s="7" t="s">
        <v>188</v>
      </c>
      <c r="E308" s="7"/>
      <c r="F308" s="36">
        <v>134</v>
      </c>
      <c r="G308" s="12">
        <v>78</v>
      </c>
      <c r="H308" s="27"/>
      <c r="I308" s="28">
        <f t="shared" si="4"/>
      </c>
    </row>
    <row r="309" spans="1:9" ht="15" customHeight="1">
      <c r="A309" s="130" t="s">
        <v>1609</v>
      </c>
      <c r="B309" s="158">
        <v>7901313505</v>
      </c>
      <c r="C309" s="6" t="s">
        <v>187</v>
      </c>
      <c r="D309" s="7" t="s">
        <v>189</v>
      </c>
      <c r="E309" s="7"/>
      <c r="F309" s="36">
        <v>92</v>
      </c>
      <c r="G309" s="12">
        <v>57</v>
      </c>
      <c r="H309" s="27"/>
      <c r="I309" s="28">
        <f t="shared" si="4"/>
      </c>
    </row>
    <row r="310" spans="1:9" ht="15" customHeight="1">
      <c r="A310" s="130" t="s">
        <v>1616</v>
      </c>
      <c r="B310" s="158">
        <v>7901414005</v>
      </c>
      <c r="C310" s="6" t="s">
        <v>187</v>
      </c>
      <c r="D310" s="7" t="s">
        <v>190</v>
      </c>
      <c r="E310" s="7"/>
      <c r="F310" s="36">
        <v>116</v>
      </c>
      <c r="G310" s="12">
        <v>71</v>
      </c>
      <c r="H310" s="27"/>
      <c r="I310" s="28">
        <f t="shared" si="4"/>
      </c>
    </row>
    <row r="311" spans="1:9" ht="15" customHeight="1">
      <c r="A311" s="130" t="s">
        <v>1612</v>
      </c>
      <c r="B311" s="158">
        <v>7901323912</v>
      </c>
      <c r="C311" s="6" t="s">
        <v>187</v>
      </c>
      <c r="D311" s="7" t="s">
        <v>191</v>
      </c>
      <c r="E311" s="7"/>
      <c r="F311" s="36">
        <v>125</v>
      </c>
      <c r="G311" s="12">
        <v>72</v>
      </c>
      <c r="H311" s="27"/>
      <c r="I311" s="28">
        <f t="shared" si="4"/>
      </c>
    </row>
    <row r="312" spans="1:9" ht="15" customHeight="1">
      <c r="A312" s="130" t="s">
        <v>1611</v>
      </c>
      <c r="B312" s="158">
        <v>7901323512</v>
      </c>
      <c r="C312" s="6" t="s">
        <v>187</v>
      </c>
      <c r="D312" s="7" t="s">
        <v>476</v>
      </c>
      <c r="E312" s="7"/>
      <c r="F312" s="36">
        <v>97</v>
      </c>
      <c r="G312" s="12">
        <v>56</v>
      </c>
      <c r="H312" s="27"/>
      <c r="I312" s="28">
        <f t="shared" si="4"/>
      </c>
    </row>
    <row r="313" spans="1:9" ht="15" customHeight="1">
      <c r="A313" s="130" t="s">
        <v>1614</v>
      </c>
      <c r="B313" s="158">
        <v>7901326014</v>
      </c>
      <c r="C313" s="6" t="s">
        <v>187</v>
      </c>
      <c r="D313" s="7" t="s">
        <v>661</v>
      </c>
      <c r="E313" s="7"/>
      <c r="F313" s="36">
        <v>121</v>
      </c>
      <c r="G313" s="12">
        <v>71</v>
      </c>
      <c r="H313" s="27"/>
      <c r="I313" s="28">
        <f t="shared" si="4"/>
      </c>
    </row>
    <row r="314" spans="1:9" ht="15" customHeight="1">
      <c r="A314" s="130" t="s">
        <v>1613</v>
      </c>
      <c r="B314" s="158">
        <v>7901325514</v>
      </c>
      <c r="C314" s="6" t="s">
        <v>187</v>
      </c>
      <c r="D314" s="7" t="s">
        <v>477</v>
      </c>
      <c r="E314" s="7"/>
      <c r="F314" s="36">
        <v>92</v>
      </c>
      <c r="G314" s="12">
        <v>57</v>
      </c>
      <c r="H314" s="27"/>
      <c r="I314" s="28">
        <f t="shared" si="4"/>
      </c>
    </row>
    <row r="315" spans="1:9" ht="15" customHeight="1">
      <c r="A315" s="130" t="s">
        <v>1615</v>
      </c>
      <c r="B315" s="158">
        <v>7901336513</v>
      </c>
      <c r="C315" s="6" t="s">
        <v>187</v>
      </c>
      <c r="D315" s="7" t="s">
        <v>792</v>
      </c>
      <c r="E315" s="7"/>
      <c r="F315" s="36">
        <v>96</v>
      </c>
      <c r="G315" s="12">
        <v>58</v>
      </c>
      <c r="H315" s="27"/>
      <c r="I315" s="28">
        <f t="shared" si="4"/>
      </c>
    </row>
    <row r="316" spans="1:9" ht="15" customHeight="1">
      <c r="A316" s="131">
        <v>3137370207016</v>
      </c>
      <c r="B316" s="158">
        <v>7661479005</v>
      </c>
      <c r="C316" s="6" t="s">
        <v>192</v>
      </c>
      <c r="D316" s="7" t="s">
        <v>193</v>
      </c>
      <c r="E316" s="7"/>
      <c r="F316" s="36">
        <v>101</v>
      </c>
      <c r="G316" s="12">
        <v>65</v>
      </c>
      <c r="H316" s="27"/>
      <c r="I316" s="28">
        <f t="shared" si="4"/>
      </c>
    </row>
    <row r="317" spans="1:9" ht="15" customHeight="1">
      <c r="A317" s="131">
        <v>3137370207023</v>
      </c>
      <c r="B317" s="158">
        <v>7661478005</v>
      </c>
      <c r="C317" s="6" t="s">
        <v>192</v>
      </c>
      <c r="D317" s="7" t="s">
        <v>194</v>
      </c>
      <c r="E317" s="7"/>
      <c r="F317" s="36">
        <v>77.5</v>
      </c>
      <c r="G317" s="12">
        <v>50</v>
      </c>
      <c r="H317" s="27"/>
      <c r="I317" s="28">
        <f t="shared" si="4"/>
      </c>
    </row>
    <row r="318" spans="1:9" ht="15" customHeight="1">
      <c r="A318" s="130" t="s">
        <v>1594</v>
      </c>
      <c r="B318" s="158">
        <v>7661375505</v>
      </c>
      <c r="C318" s="6" t="s">
        <v>192</v>
      </c>
      <c r="D318" s="7" t="s">
        <v>478</v>
      </c>
      <c r="E318" s="7"/>
      <c r="F318" s="36">
        <v>89</v>
      </c>
      <c r="G318" s="12">
        <v>60</v>
      </c>
      <c r="H318" s="27"/>
      <c r="I318" s="28">
        <f t="shared" si="4"/>
      </c>
    </row>
    <row r="319" spans="1:9" ht="15" customHeight="1">
      <c r="A319" s="130" t="s">
        <v>1597</v>
      </c>
      <c r="B319" s="158" t="s">
        <v>1796</v>
      </c>
      <c r="C319" s="6" t="s">
        <v>192</v>
      </c>
      <c r="D319" s="7" t="s">
        <v>195</v>
      </c>
      <c r="E319" s="7"/>
      <c r="F319" s="36">
        <v>99</v>
      </c>
      <c r="G319" s="12">
        <v>66</v>
      </c>
      <c r="H319" s="27"/>
      <c r="I319" s="28">
        <f t="shared" si="4"/>
      </c>
    </row>
    <row r="320" spans="1:9" ht="15" customHeight="1">
      <c r="A320" s="130" t="s">
        <v>1596</v>
      </c>
      <c r="B320" s="158" t="s">
        <v>1797</v>
      </c>
      <c r="C320" s="6" t="s">
        <v>192</v>
      </c>
      <c r="D320" s="7" t="s">
        <v>479</v>
      </c>
      <c r="E320" s="7"/>
      <c r="F320" s="36">
        <v>76</v>
      </c>
      <c r="G320" s="12">
        <v>51</v>
      </c>
      <c r="H320" s="27"/>
      <c r="I320" s="28">
        <f t="shared" si="4"/>
      </c>
    </row>
    <row r="321" spans="1:9" ht="15" customHeight="1">
      <c r="A321" s="130" t="s">
        <v>1595</v>
      </c>
      <c r="B321" s="158" t="s">
        <v>1798</v>
      </c>
      <c r="C321" s="6" t="s">
        <v>192</v>
      </c>
      <c r="D321" s="7" t="s">
        <v>196</v>
      </c>
      <c r="E321" s="7"/>
      <c r="F321" s="36">
        <v>93</v>
      </c>
      <c r="G321" s="12">
        <v>62</v>
      </c>
      <c r="H321" s="27"/>
      <c r="I321" s="28">
        <f t="shared" si="4"/>
      </c>
    </row>
    <row r="322" spans="1:9" ht="15" customHeight="1">
      <c r="A322" s="130" t="s">
        <v>1593</v>
      </c>
      <c r="B322" s="158">
        <v>7661303830</v>
      </c>
      <c r="C322" s="6" t="s">
        <v>192</v>
      </c>
      <c r="D322" s="7" t="s">
        <v>198</v>
      </c>
      <c r="E322" s="7"/>
      <c r="F322" s="36">
        <v>98</v>
      </c>
      <c r="G322" s="12">
        <v>63</v>
      </c>
      <c r="H322" s="27"/>
      <c r="I322" s="28">
        <f t="shared" si="4"/>
      </c>
    </row>
    <row r="323" spans="1:9" ht="15" customHeight="1">
      <c r="A323" s="130" t="s">
        <v>1598</v>
      </c>
      <c r="B323" s="158">
        <v>7661414028</v>
      </c>
      <c r="C323" s="6" t="s">
        <v>192</v>
      </c>
      <c r="D323" s="7" t="s">
        <v>708</v>
      </c>
      <c r="E323" s="7"/>
      <c r="F323" s="36">
        <v>87</v>
      </c>
      <c r="G323" s="12">
        <v>60</v>
      </c>
      <c r="H323" s="27"/>
      <c r="I323" s="28">
        <f t="shared" si="4"/>
      </c>
    </row>
    <row r="324" spans="1:9" ht="15" customHeight="1">
      <c r="A324" s="130" t="s">
        <v>1600</v>
      </c>
      <c r="B324" s="158">
        <v>7661463806</v>
      </c>
      <c r="C324" s="6" t="s">
        <v>192</v>
      </c>
      <c r="D324" s="7" t="s">
        <v>197</v>
      </c>
      <c r="E324" s="7"/>
      <c r="F324" s="36">
        <v>87</v>
      </c>
      <c r="G324" s="12">
        <v>55</v>
      </c>
      <c r="H324" s="27"/>
      <c r="I324" s="28">
        <f t="shared" si="4"/>
      </c>
    </row>
    <row r="325" spans="1:9" ht="15" customHeight="1">
      <c r="A325" s="130" t="s">
        <v>1599</v>
      </c>
      <c r="B325" s="158">
        <v>7661458814</v>
      </c>
      <c r="C325" s="6" t="s">
        <v>192</v>
      </c>
      <c r="D325" s="7" t="s">
        <v>199</v>
      </c>
      <c r="E325" s="7"/>
      <c r="F325" s="36">
        <v>88</v>
      </c>
      <c r="G325" s="12">
        <v>55</v>
      </c>
      <c r="H325" s="27"/>
      <c r="I325" s="28">
        <f aca="true" t="shared" si="5" ref="I325:I388">IF(H325&gt;0,H325*G325,"")</f>
      </c>
    </row>
    <row r="326" spans="1:9" ht="15" customHeight="1">
      <c r="A326" s="130" t="s">
        <v>1562</v>
      </c>
      <c r="B326" s="158">
        <v>7381363916</v>
      </c>
      <c r="C326" s="6" t="s">
        <v>200</v>
      </c>
      <c r="D326" s="7" t="s">
        <v>579</v>
      </c>
      <c r="E326" s="7"/>
      <c r="F326" s="36">
        <v>99</v>
      </c>
      <c r="G326" s="12">
        <v>65</v>
      </c>
      <c r="H326" s="27"/>
      <c r="I326" s="28">
        <f t="shared" si="5"/>
      </c>
    </row>
    <row r="327" spans="1:9" ht="15" customHeight="1">
      <c r="A327" s="130" t="s">
        <v>1565</v>
      </c>
      <c r="B327" s="158">
        <v>7381393510</v>
      </c>
      <c r="C327" s="6" t="s">
        <v>200</v>
      </c>
      <c r="D327" s="7" t="s">
        <v>201</v>
      </c>
      <c r="E327" s="7"/>
      <c r="F327" s="36">
        <v>76</v>
      </c>
      <c r="G327" s="12">
        <v>52</v>
      </c>
      <c r="H327" s="27"/>
      <c r="I327" s="28">
        <f t="shared" si="5"/>
      </c>
    </row>
    <row r="328" spans="1:9" ht="15" customHeight="1">
      <c r="A328" s="130" t="s">
        <v>1566</v>
      </c>
      <c r="B328" s="158">
        <v>7381393810</v>
      </c>
      <c r="C328" s="6" t="s">
        <v>200</v>
      </c>
      <c r="D328" s="7" t="s">
        <v>202</v>
      </c>
      <c r="E328" s="7"/>
      <c r="F328" s="36">
        <v>97</v>
      </c>
      <c r="G328" s="12">
        <v>65</v>
      </c>
      <c r="H328" s="27"/>
      <c r="I328" s="28">
        <f t="shared" si="5"/>
      </c>
    </row>
    <row r="329" spans="1:9" ht="15" customHeight="1">
      <c r="A329" s="130" t="s">
        <v>1568</v>
      </c>
      <c r="B329" s="158">
        <v>7381394810</v>
      </c>
      <c r="C329" s="6" t="s">
        <v>200</v>
      </c>
      <c r="D329" s="7" t="s">
        <v>699</v>
      </c>
      <c r="E329" s="7"/>
      <c r="F329" s="36">
        <v>97</v>
      </c>
      <c r="G329" s="12">
        <v>71</v>
      </c>
      <c r="H329" s="27"/>
      <c r="I329" s="28">
        <f t="shared" si="5"/>
      </c>
    </row>
    <row r="330" spans="1:9" ht="15" customHeight="1">
      <c r="A330" s="130" t="s">
        <v>1567</v>
      </c>
      <c r="B330" s="158">
        <v>7381394510</v>
      </c>
      <c r="C330" s="6" t="s">
        <v>200</v>
      </c>
      <c r="D330" s="7" t="s">
        <v>700</v>
      </c>
      <c r="E330" s="7"/>
      <c r="F330" s="36">
        <v>76</v>
      </c>
      <c r="G330" s="12">
        <v>55</v>
      </c>
      <c r="H330" s="27"/>
      <c r="I330" s="28">
        <f t="shared" si="5"/>
      </c>
    </row>
    <row r="331" spans="1:9" ht="15" customHeight="1">
      <c r="A331" s="130" t="s">
        <v>1569</v>
      </c>
      <c r="B331" s="158">
        <v>7381395810</v>
      </c>
      <c r="C331" s="6" t="s">
        <v>200</v>
      </c>
      <c r="D331" s="7" t="s">
        <v>726</v>
      </c>
      <c r="E331" s="7"/>
      <c r="F331" s="36">
        <v>109</v>
      </c>
      <c r="G331" s="12">
        <v>72</v>
      </c>
      <c r="H331" s="27"/>
      <c r="I331" s="28">
        <f t="shared" si="5"/>
      </c>
    </row>
    <row r="332" spans="1:9" ht="15" customHeight="1">
      <c r="A332" s="130" t="s">
        <v>1563</v>
      </c>
      <c r="B332" s="158" t="s">
        <v>1799</v>
      </c>
      <c r="C332" s="6" t="s">
        <v>200</v>
      </c>
      <c r="D332" s="7" t="s">
        <v>203</v>
      </c>
      <c r="E332" s="7"/>
      <c r="F332" s="36">
        <v>101</v>
      </c>
      <c r="G332" s="12">
        <v>65</v>
      </c>
      <c r="H332" s="27"/>
      <c r="I332" s="28">
        <f t="shared" si="5"/>
      </c>
    </row>
    <row r="333" spans="1:9" ht="15" customHeight="1">
      <c r="A333" s="130" t="s">
        <v>1564</v>
      </c>
      <c r="B333" s="158" t="s">
        <v>1800</v>
      </c>
      <c r="C333" s="6" t="s">
        <v>200</v>
      </c>
      <c r="D333" s="7" t="s">
        <v>480</v>
      </c>
      <c r="E333" s="7"/>
      <c r="F333" s="36">
        <v>103</v>
      </c>
      <c r="G333" s="12">
        <v>72</v>
      </c>
      <c r="H333" s="27"/>
      <c r="I333" s="28">
        <f t="shared" si="5"/>
      </c>
    </row>
    <row r="334" spans="1:9" ht="15" customHeight="1">
      <c r="A334" s="130" t="s">
        <v>1561</v>
      </c>
      <c r="B334" s="158">
        <v>7381305014</v>
      </c>
      <c r="C334" s="6" t="s">
        <v>200</v>
      </c>
      <c r="D334" s="7" t="s">
        <v>711</v>
      </c>
      <c r="E334" s="7"/>
      <c r="F334" s="36">
        <v>98</v>
      </c>
      <c r="G334" s="12">
        <v>71</v>
      </c>
      <c r="H334" s="27"/>
      <c r="I334" s="28">
        <f t="shared" si="5"/>
      </c>
    </row>
    <row r="335" spans="1:9" ht="15" customHeight="1">
      <c r="A335" s="130" t="s">
        <v>1570</v>
      </c>
      <c r="B335" s="158">
        <v>7381676017</v>
      </c>
      <c r="C335" s="6" t="s">
        <v>200</v>
      </c>
      <c r="D335" s="7" t="s">
        <v>204</v>
      </c>
      <c r="E335" s="7"/>
      <c r="F335" s="36">
        <v>100</v>
      </c>
      <c r="G335" s="12">
        <v>64</v>
      </c>
      <c r="H335" s="27"/>
      <c r="I335" s="28">
        <f t="shared" si="5"/>
      </c>
    </row>
    <row r="336" spans="1:9" ht="15" customHeight="1">
      <c r="A336" s="129">
        <v>3360370600192</v>
      </c>
      <c r="B336" s="161">
        <v>7081369801</v>
      </c>
      <c r="C336" s="10" t="s">
        <v>205</v>
      </c>
      <c r="D336" s="7" t="s">
        <v>206</v>
      </c>
      <c r="E336" s="7"/>
      <c r="F336" s="36">
        <v>163</v>
      </c>
      <c r="G336" s="12">
        <v>93</v>
      </c>
      <c r="H336" s="27"/>
      <c r="I336" s="28">
        <f t="shared" si="5"/>
      </c>
    </row>
    <row r="337" spans="1:9" ht="15" customHeight="1">
      <c r="A337" s="130" t="s">
        <v>1587</v>
      </c>
      <c r="B337" s="158">
        <v>7481427015</v>
      </c>
      <c r="C337" s="6" t="s">
        <v>207</v>
      </c>
      <c r="D337" s="7" t="s">
        <v>208</v>
      </c>
      <c r="E337" s="7"/>
      <c r="F337" s="36">
        <v>96</v>
      </c>
      <c r="G337" s="12">
        <v>62</v>
      </c>
      <c r="H337" s="27"/>
      <c r="I337" s="28">
        <f t="shared" si="5"/>
      </c>
    </row>
    <row r="338" spans="1:9" ht="15" customHeight="1">
      <c r="A338" s="130" t="s">
        <v>1588</v>
      </c>
      <c r="B338" s="158">
        <v>7481428015</v>
      </c>
      <c r="C338" s="6" t="s">
        <v>207</v>
      </c>
      <c r="D338" s="7" t="s">
        <v>481</v>
      </c>
      <c r="E338" s="7"/>
      <c r="F338" s="36">
        <v>130</v>
      </c>
      <c r="G338" s="12">
        <v>79</v>
      </c>
      <c r="H338" s="27"/>
      <c r="I338" s="28">
        <f t="shared" si="5"/>
      </c>
    </row>
    <row r="339" spans="1:9" ht="15" customHeight="1">
      <c r="A339" s="130" t="s">
        <v>1589</v>
      </c>
      <c r="B339" s="158">
        <v>7481454025</v>
      </c>
      <c r="C339" s="6" t="s">
        <v>207</v>
      </c>
      <c r="D339" s="7" t="s">
        <v>209</v>
      </c>
      <c r="E339" s="7"/>
      <c r="F339" s="36">
        <v>91</v>
      </c>
      <c r="G339" s="12">
        <v>62</v>
      </c>
      <c r="H339" s="27"/>
      <c r="I339" s="28">
        <f t="shared" si="5"/>
      </c>
    </row>
    <row r="340" spans="1:9" ht="15" customHeight="1">
      <c r="A340" s="130" t="s">
        <v>1586</v>
      </c>
      <c r="B340" s="158">
        <v>7481354025</v>
      </c>
      <c r="C340" s="6" t="s">
        <v>207</v>
      </c>
      <c r="D340" s="7" t="s">
        <v>482</v>
      </c>
      <c r="E340" s="7"/>
      <c r="F340" s="36">
        <v>97</v>
      </c>
      <c r="G340" s="12">
        <v>64</v>
      </c>
      <c r="H340" s="27"/>
      <c r="I340" s="28">
        <f t="shared" si="5"/>
      </c>
    </row>
    <row r="341" spans="1:9" ht="15" customHeight="1">
      <c r="A341" s="130" t="s">
        <v>1590</v>
      </c>
      <c r="B341" s="158" t="s">
        <v>1801</v>
      </c>
      <c r="C341" s="6" t="s">
        <v>210</v>
      </c>
      <c r="D341" s="7" t="s">
        <v>211</v>
      </c>
      <c r="E341" s="7"/>
      <c r="F341" s="36">
        <v>106</v>
      </c>
      <c r="G341" s="12">
        <v>54</v>
      </c>
      <c r="H341" s="27"/>
      <c r="I341" s="28">
        <f t="shared" si="5"/>
      </c>
    </row>
    <row r="342" spans="1:9" ht="15" customHeight="1">
      <c r="A342" s="130" t="s">
        <v>1591</v>
      </c>
      <c r="B342" s="158" t="s">
        <v>1802</v>
      </c>
      <c r="C342" s="6" t="s">
        <v>210</v>
      </c>
      <c r="D342" s="7" t="s">
        <v>212</v>
      </c>
      <c r="E342" s="7"/>
      <c r="F342" s="36">
        <v>89</v>
      </c>
      <c r="G342" s="12">
        <v>48</v>
      </c>
      <c r="H342" s="27"/>
      <c r="I342" s="28">
        <f t="shared" si="5"/>
      </c>
    </row>
    <row r="343" spans="1:9" ht="15" customHeight="1">
      <c r="A343" s="130" t="s">
        <v>1592</v>
      </c>
      <c r="B343" s="158">
        <v>7591455805</v>
      </c>
      <c r="C343" s="6" t="s">
        <v>213</v>
      </c>
      <c r="D343" s="7" t="s">
        <v>580</v>
      </c>
      <c r="E343" s="7"/>
      <c r="F343" s="36">
        <v>20</v>
      </c>
      <c r="G343" s="12">
        <v>10</v>
      </c>
      <c r="H343" s="27"/>
      <c r="I343" s="28">
        <f t="shared" si="5"/>
      </c>
    </row>
    <row r="344" spans="1:9" ht="15" customHeight="1">
      <c r="A344" s="131">
        <v>3386460076265</v>
      </c>
      <c r="B344" s="158">
        <v>7862395425</v>
      </c>
      <c r="C344" s="6" t="s">
        <v>214</v>
      </c>
      <c r="D344" s="7" t="s">
        <v>215</v>
      </c>
      <c r="E344" s="7"/>
      <c r="F344" s="36">
        <v>74</v>
      </c>
      <c r="G344" s="12">
        <v>48</v>
      </c>
      <c r="H344" s="27"/>
      <c r="I344" s="28">
        <f t="shared" si="5"/>
      </c>
    </row>
    <row r="345" spans="1:9" ht="15" customHeight="1">
      <c r="A345" s="130" t="s">
        <v>1604</v>
      </c>
      <c r="B345" s="158">
        <v>7861494004</v>
      </c>
      <c r="C345" s="6" t="s">
        <v>214</v>
      </c>
      <c r="D345" s="7" t="s">
        <v>483</v>
      </c>
      <c r="E345" s="7"/>
      <c r="F345" s="36">
        <v>90</v>
      </c>
      <c r="G345" s="12">
        <v>57</v>
      </c>
      <c r="H345" s="27"/>
      <c r="I345" s="28">
        <f t="shared" si="5"/>
      </c>
    </row>
    <row r="346" spans="1:9" ht="15" customHeight="1">
      <c r="A346" s="130" t="s">
        <v>1606</v>
      </c>
      <c r="B346" s="158">
        <v>7861494204</v>
      </c>
      <c r="C346" s="6" t="s">
        <v>214</v>
      </c>
      <c r="D346" s="7" t="s">
        <v>581</v>
      </c>
      <c r="E346" s="7"/>
      <c r="F346" s="36">
        <v>92</v>
      </c>
      <c r="G346" s="12">
        <v>57</v>
      </c>
      <c r="H346" s="27"/>
      <c r="I346" s="28">
        <f t="shared" si="5"/>
      </c>
    </row>
    <row r="347" spans="1:9" ht="15" customHeight="1">
      <c r="A347" s="130" t="s">
        <v>1601</v>
      </c>
      <c r="B347" s="158" t="s">
        <v>1803</v>
      </c>
      <c r="C347" s="6" t="s">
        <v>214</v>
      </c>
      <c r="D347" s="7" t="s">
        <v>484</v>
      </c>
      <c r="E347" s="7"/>
      <c r="F347" s="36">
        <v>79</v>
      </c>
      <c r="G347" s="12">
        <v>48</v>
      </c>
      <c r="H347" s="27"/>
      <c r="I347" s="28">
        <f t="shared" si="5"/>
      </c>
    </row>
    <row r="348" spans="1:9" ht="15" customHeight="1">
      <c r="A348" s="130" t="s">
        <v>1602</v>
      </c>
      <c r="B348" s="158" t="s">
        <v>1804</v>
      </c>
      <c r="C348" s="6" t="s">
        <v>214</v>
      </c>
      <c r="D348" s="7" t="s">
        <v>485</v>
      </c>
      <c r="E348" s="7"/>
      <c r="F348" s="36">
        <v>108</v>
      </c>
      <c r="G348" s="12">
        <v>68</v>
      </c>
      <c r="H348" s="27"/>
      <c r="I348" s="28">
        <f t="shared" si="5"/>
      </c>
    </row>
    <row r="349" spans="1:9" ht="15" customHeight="1">
      <c r="A349" s="130" t="s">
        <v>1603</v>
      </c>
      <c r="B349" s="158" t="s">
        <v>1805</v>
      </c>
      <c r="C349" s="6" t="s">
        <v>214</v>
      </c>
      <c r="D349" s="7" t="s">
        <v>793</v>
      </c>
      <c r="E349" s="7"/>
      <c r="F349" s="36">
        <v>99</v>
      </c>
      <c r="G349" s="12">
        <v>61</v>
      </c>
      <c r="H349" s="27"/>
      <c r="I349" s="28">
        <f t="shared" si="5"/>
      </c>
    </row>
    <row r="350" spans="1:9" ht="15" customHeight="1">
      <c r="A350" s="130" t="s">
        <v>1605</v>
      </c>
      <c r="B350" s="158">
        <v>7861494104</v>
      </c>
      <c r="C350" s="6" t="s">
        <v>214</v>
      </c>
      <c r="D350" s="7" t="s">
        <v>216</v>
      </c>
      <c r="E350" s="7"/>
      <c r="F350" s="36">
        <v>94</v>
      </c>
      <c r="G350" s="12">
        <v>48</v>
      </c>
      <c r="H350" s="27"/>
      <c r="I350" s="28">
        <f t="shared" si="5"/>
      </c>
    </row>
    <row r="351" spans="1:9" ht="15" customHeight="1">
      <c r="A351" s="130" t="s">
        <v>1652</v>
      </c>
      <c r="B351" s="158">
        <v>8621695103</v>
      </c>
      <c r="C351" s="6" t="s">
        <v>217</v>
      </c>
      <c r="D351" s="7" t="s">
        <v>486</v>
      </c>
      <c r="E351" s="7"/>
      <c r="F351" s="36">
        <v>142</v>
      </c>
      <c r="G351" s="12">
        <v>97</v>
      </c>
      <c r="H351" s="27"/>
      <c r="I351" s="28">
        <f t="shared" si="5"/>
      </c>
    </row>
    <row r="352" spans="1:9" ht="15" customHeight="1">
      <c r="A352" s="130" t="s">
        <v>1651</v>
      </c>
      <c r="B352" s="158">
        <v>8621691003</v>
      </c>
      <c r="C352" s="6" t="s">
        <v>217</v>
      </c>
      <c r="D352" s="7" t="s">
        <v>487</v>
      </c>
      <c r="E352" s="7"/>
      <c r="F352" s="36">
        <v>201</v>
      </c>
      <c r="G352" s="12">
        <v>135</v>
      </c>
      <c r="H352" s="27"/>
      <c r="I352" s="28">
        <f t="shared" si="5"/>
      </c>
    </row>
    <row r="353" spans="1:9" ht="15" customHeight="1">
      <c r="A353" s="130" t="s">
        <v>1649</v>
      </c>
      <c r="B353" s="158">
        <v>8621303508</v>
      </c>
      <c r="C353" s="6" t="s">
        <v>217</v>
      </c>
      <c r="D353" s="7" t="s">
        <v>488</v>
      </c>
      <c r="E353" s="7"/>
      <c r="F353" s="36">
        <v>143</v>
      </c>
      <c r="G353" s="12">
        <v>97</v>
      </c>
      <c r="H353" s="27"/>
      <c r="I353" s="28">
        <f t="shared" si="5"/>
      </c>
    </row>
    <row r="354" spans="1:9" ht="15" customHeight="1">
      <c r="A354" s="130" t="s">
        <v>1650</v>
      </c>
      <c r="B354" s="158">
        <v>8621304008</v>
      </c>
      <c r="C354" s="6" t="s">
        <v>217</v>
      </c>
      <c r="D354" s="7" t="s">
        <v>489</v>
      </c>
      <c r="E354" s="7"/>
      <c r="F354" s="36">
        <v>203</v>
      </c>
      <c r="G354" s="12">
        <v>137</v>
      </c>
      <c r="H354" s="27"/>
      <c r="I354" s="28">
        <f t="shared" si="5"/>
      </c>
    </row>
    <row r="355" spans="1:9" ht="15" customHeight="1">
      <c r="A355" s="131">
        <v>3355992004596</v>
      </c>
      <c r="B355" s="158" t="s">
        <v>1806</v>
      </c>
      <c r="C355" s="6" t="s">
        <v>384</v>
      </c>
      <c r="D355" s="7" t="s">
        <v>688</v>
      </c>
      <c r="E355" s="7"/>
      <c r="F355" s="36">
        <v>77</v>
      </c>
      <c r="G355" s="12">
        <v>32</v>
      </c>
      <c r="H355" s="27"/>
      <c r="I355" s="28">
        <f t="shared" si="5"/>
      </c>
    </row>
    <row r="356" spans="1:9" ht="15" customHeight="1">
      <c r="A356" s="130" t="s">
        <v>1514</v>
      </c>
      <c r="B356" s="158">
        <v>5451677010</v>
      </c>
      <c r="C356" s="6" t="s">
        <v>384</v>
      </c>
      <c r="D356" s="7" t="s">
        <v>794</v>
      </c>
      <c r="E356" s="7"/>
      <c r="F356" s="36">
        <v>79</v>
      </c>
      <c r="G356" s="12">
        <v>29</v>
      </c>
      <c r="H356" s="27"/>
      <c r="I356" s="28">
        <f t="shared" si="5"/>
      </c>
    </row>
    <row r="357" spans="1:9" ht="15" customHeight="1">
      <c r="A357" s="130" t="s">
        <v>1546</v>
      </c>
      <c r="B357" s="158">
        <v>6571383520</v>
      </c>
      <c r="C357" s="6" t="s">
        <v>218</v>
      </c>
      <c r="D357" s="7" t="s">
        <v>490</v>
      </c>
      <c r="E357" s="7"/>
      <c r="F357" s="36">
        <v>88.95</v>
      </c>
      <c r="G357" s="12">
        <v>58</v>
      </c>
      <c r="H357" s="27"/>
      <c r="I357" s="28">
        <f t="shared" si="5"/>
      </c>
    </row>
    <row r="358" spans="1:9" ht="15" customHeight="1">
      <c r="A358" s="130" t="s">
        <v>1547</v>
      </c>
      <c r="B358" s="158">
        <v>6571384020</v>
      </c>
      <c r="C358" s="6" t="s">
        <v>218</v>
      </c>
      <c r="D358" s="7" t="s">
        <v>491</v>
      </c>
      <c r="E358" s="7"/>
      <c r="F358" s="36">
        <v>127</v>
      </c>
      <c r="G358" s="12">
        <v>82</v>
      </c>
      <c r="H358" s="27"/>
      <c r="I358" s="28">
        <f t="shared" si="5"/>
      </c>
    </row>
    <row r="359" spans="1:9" ht="15" customHeight="1">
      <c r="A359" s="130" t="s">
        <v>1545</v>
      </c>
      <c r="B359" s="158" t="s">
        <v>1807</v>
      </c>
      <c r="C359" s="6" t="s">
        <v>218</v>
      </c>
      <c r="D359" s="7" t="s">
        <v>795</v>
      </c>
      <c r="E359" s="7"/>
      <c r="F359" s="36">
        <v>120</v>
      </c>
      <c r="G359" s="12">
        <v>75</v>
      </c>
      <c r="H359" s="27"/>
      <c r="I359" s="28">
        <f t="shared" si="5"/>
      </c>
    </row>
    <row r="360" spans="1:9" ht="15" customHeight="1">
      <c r="A360" s="130" t="s">
        <v>1543</v>
      </c>
      <c r="B360" s="158">
        <v>6571353015</v>
      </c>
      <c r="C360" s="6" t="s">
        <v>218</v>
      </c>
      <c r="D360" s="7" t="s">
        <v>492</v>
      </c>
      <c r="E360" s="7"/>
      <c r="F360" s="36">
        <v>81</v>
      </c>
      <c r="G360" s="12">
        <v>48</v>
      </c>
      <c r="H360" s="27"/>
      <c r="I360" s="28">
        <f t="shared" si="5"/>
      </c>
    </row>
    <row r="361" spans="1:9" ht="15" customHeight="1">
      <c r="A361" s="130" t="s">
        <v>1544</v>
      </c>
      <c r="B361" s="158">
        <v>6571353615</v>
      </c>
      <c r="C361" s="6" t="s">
        <v>218</v>
      </c>
      <c r="D361" s="7" t="s">
        <v>219</v>
      </c>
      <c r="E361" s="7"/>
      <c r="F361" s="36">
        <v>111</v>
      </c>
      <c r="G361" s="12">
        <v>67</v>
      </c>
      <c r="H361" s="27"/>
      <c r="I361" s="28">
        <f t="shared" si="5"/>
      </c>
    </row>
    <row r="362" spans="1:9" ht="15" customHeight="1">
      <c r="A362" s="131">
        <v>3439602802113</v>
      </c>
      <c r="B362" s="158">
        <v>6571359015</v>
      </c>
      <c r="C362" s="6" t="s">
        <v>218</v>
      </c>
      <c r="D362" s="7" t="s">
        <v>220</v>
      </c>
      <c r="E362" s="7"/>
      <c r="F362" s="36">
        <v>136</v>
      </c>
      <c r="G362" s="12">
        <v>80</v>
      </c>
      <c r="H362" s="27"/>
      <c r="I362" s="28">
        <f t="shared" si="5"/>
      </c>
    </row>
    <row r="363" spans="1:9" ht="15" customHeight="1">
      <c r="A363" s="130" t="s">
        <v>1550</v>
      </c>
      <c r="B363" s="158">
        <v>6571626005</v>
      </c>
      <c r="C363" s="6" t="s">
        <v>218</v>
      </c>
      <c r="D363" s="7" t="s">
        <v>796</v>
      </c>
      <c r="E363" s="7"/>
      <c r="F363" s="36">
        <v>136</v>
      </c>
      <c r="G363" s="12">
        <v>84</v>
      </c>
      <c r="H363" s="27"/>
      <c r="I363" s="28">
        <f t="shared" si="5"/>
      </c>
    </row>
    <row r="364" spans="1:9" ht="15" customHeight="1">
      <c r="A364" s="130" t="s">
        <v>1548</v>
      </c>
      <c r="B364" s="158">
        <v>6571622505</v>
      </c>
      <c r="C364" s="6" t="s">
        <v>218</v>
      </c>
      <c r="D364" s="7" t="s">
        <v>221</v>
      </c>
      <c r="E364" s="7"/>
      <c r="F364" s="36">
        <v>79</v>
      </c>
      <c r="G364" s="12">
        <v>45</v>
      </c>
      <c r="H364" s="27"/>
      <c r="I364" s="28">
        <f t="shared" si="5"/>
      </c>
    </row>
    <row r="365" spans="1:9" ht="15" customHeight="1">
      <c r="A365" s="130" t="s">
        <v>1549</v>
      </c>
      <c r="B365" s="158">
        <v>6571624205</v>
      </c>
      <c r="C365" s="6" t="s">
        <v>218</v>
      </c>
      <c r="D365" s="7" t="s">
        <v>493</v>
      </c>
      <c r="E365" s="7"/>
      <c r="F365" s="36">
        <v>112</v>
      </c>
      <c r="G365" s="12">
        <v>67</v>
      </c>
      <c r="H365" s="27"/>
      <c r="I365" s="28">
        <f t="shared" si="5"/>
      </c>
    </row>
    <row r="366" spans="1:9" ht="15" customHeight="1">
      <c r="A366" s="130" t="s">
        <v>1551</v>
      </c>
      <c r="B366" s="158">
        <v>6571626605</v>
      </c>
      <c r="C366" s="6" t="s">
        <v>218</v>
      </c>
      <c r="D366" s="7" t="s">
        <v>222</v>
      </c>
      <c r="E366" s="7"/>
      <c r="F366" s="36">
        <v>162</v>
      </c>
      <c r="G366" s="12">
        <v>98</v>
      </c>
      <c r="H366" s="27"/>
      <c r="I366" s="28">
        <f t="shared" si="5"/>
      </c>
    </row>
    <row r="367" spans="1:9" ht="15" customHeight="1">
      <c r="A367" s="130" t="s">
        <v>1555</v>
      </c>
      <c r="B367" s="158">
        <v>6576223005</v>
      </c>
      <c r="C367" s="6" t="s">
        <v>218</v>
      </c>
      <c r="D367" s="7" t="s">
        <v>494</v>
      </c>
      <c r="E367" s="7"/>
      <c r="F367" s="36">
        <v>71</v>
      </c>
      <c r="G367" s="12">
        <v>47</v>
      </c>
      <c r="H367" s="40"/>
      <c r="I367" s="28">
        <f t="shared" si="5"/>
      </c>
    </row>
    <row r="368" spans="1:9" ht="15" customHeight="1">
      <c r="A368" s="130" t="s">
        <v>1554</v>
      </c>
      <c r="B368" s="158">
        <v>6576222505</v>
      </c>
      <c r="C368" s="6" t="s">
        <v>218</v>
      </c>
      <c r="D368" s="7" t="s">
        <v>578</v>
      </c>
      <c r="E368" s="7"/>
      <c r="F368" s="36">
        <v>45</v>
      </c>
      <c r="G368" s="12">
        <v>32</v>
      </c>
      <c r="H368" s="40"/>
      <c r="I368" s="28">
        <f t="shared" si="5"/>
      </c>
    </row>
    <row r="369" spans="1:9" ht="15" customHeight="1">
      <c r="A369" s="130" t="s">
        <v>1553</v>
      </c>
      <c r="B369" s="158" t="s">
        <v>1808</v>
      </c>
      <c r="C369" s="6" t="s">
        <v>218</v>
      </c>
      <c r="D369" s="7" t="s">
        <v>495</v>
      </c>
      <c r="E369" s="7"/>
      <c r="F369" s="36">
        <v>83.95</v>
      </c>
      <c r="G369" s="12">
        <v>58</v>
      </c>
      <c r="H369" s="27"/>
      <c r="I369" s="28">
        <f t="shared" si="5"/>
      </c>
    </row>
    <row r="370" spans="1:9" ht="15" customHeight="1">
      <c r="A370" s="130" t="s">
        <v>1552</v>
      </c>
      <c r="B370" s="158">
        <v>6571628506</v>
      </c>
      <c r="C370" s="6" t="s">
        <v>218</v>
      </c>
      <c r="D370" s="7" t="s">
        <v>496</v>
      </c>
      <c r="E370" s="7"/>
      <c r="F370" s="36">
        <v>88</v>
      </c>
      <c r="G370" s="12">
        <v>55</v>
      </c>
      <c r="H370" s="27"/>
      <c r="I370" s="28">
        <f t="shared" si="5"/>
      </c>
    </row>
    <row r="371" spans="1:9" ht="15" customHeight="1">
      <c r="A371" s="130" t="s">
        <v>1664</v>
      </c>
      <c r="B371" s="158" t="s">
        <v>1809</v>
      </c>
      <c r="C371" s="6" t="s">
        <v>386</v>
      </c>
      <c r="D371" s="7" t="s">
        <v>498</v>
      </c>
      <c r="E371" s="7"/>
      <c r="F371" s="36">
        <v>109</v>
      </c>
      <c r="G371" s="12">
        <v>70</v>
      </c>
      <c r="H371" s="27"/>
      <c r="I371" s="28">
        <f t="shared" si="5"/>
      </c>
    </row>
    <row r="372" spans="1:9" ht="15" customHeight="1">
      <c r="A372" s="130" t="s">
        <v>1665</v>
      </c>
      <c r="B372" s="158">
        <v>9261493909</v>
      </c>
      <c r="C372" s="6" t="s">
        <v>386</v>
      </c>
      <c r="D372" s="7" t="s">
        <v>499</v>
      </c>
      <c r="E372" s="7"/>
      <c r="F372" s="36">
        <v>93</v>
      </c>
      <c r="G372" s="12">
        <v>60</v>
      </c>
      <c r="H372" s="27"/>
      <c r="I372" s="28">
        <f t="shared" si="5"/>
      </c>
    </row>
    <row r="373" spans="1:9" ht="15" customHeight="1">
      <c r="A373" s="130" t="s">
        <v>1663</v>
      </c>
      <c r="B373" s="158">
        <v>9261303902</v>
      </c>
      <c r="C373" s="6" t="s">
        <v>386</v>
      </c>
      <c r="D373" s="7" t="s">
        <v>500</v>
      </c>
      <c r="E373" s="7"/>
      <c r="F373" s="36">
        <v>97</v>
      </c>
      <c r="G373" s="12">
        <v>62</v>
      </c>
      <c r="H373" s="27"/>
      <c r="I373" s="28">
        <f t="shared" si="5"/>
      </c>
    </row>
    <row r="374" spans="1:9" ht="15" customHeight="1">
      <c r="A374" s="130" t="s">
        <v>1658</v>
      </c>
      <c r="B374" s="158">
        <v>9031333806</v>
      </c>
      <c r="C374" s="6" t="s">
        <v>223</v>
      </c>
      <c r="D374" s="7" t="s">
        <v>224</v>
      </c>
      <c r="E374" s="7"/>
      <c r="F374" s="36">
        <v>103</v>
      </c>
      <c r="G374" s="12">
        <v>66</v>
      </c>
      <c r="H374" s="27"/>
      <c r="I374" s="28">
        <f t="shared" si="5"/>
      </c>
    </row>
    <row r="375" spans="1:9" ht="15" customHeight="1">
      <c r="A375" s="131">
        <v>8411061827819</v>
      </c>
      <c r="B375" s="158" t="s">
        <v>1810</v>
      </c>
      <c r="C375" s="6" t="s">
        <v>223</v>
      </c>
      <c r="D375" s="7" t="s">
        <v>797</v>
      </c>
      <c r="E375" s="7"/>
      <c r="F375" s="36">
        <v>104</v>
      </c>
      <c r="G375" s="12">
        <v>68</v>
      </c>
      <c r="H375" s="27"/>
      <c r="I375" s="28">
        <f t="shared" si="5"/>
      </c>
    </row>
    <row r="376" spans="1:9" ht="15" customHeight="1">
      <c r="A376" s="130" t="s">
        <v>1660</v>
      </c>
      <c r="B376" s="158">
        <v>9031554012</v>
      </c>
      <c r="C376" s="6" t="s">
        <v>223</v>
      </c>
      <c r="D376" s="7" t="s">
        <v>798</v>
      </c>
      <c r="E376" s="7"/>
      <c r="F376" s="36">
        <v>112</v>
      </c>
      <c r="G376" s="12">
        <v>72</v>
      </c>
      <c r="H376" s="27"/>
      <c r="I376" s="28">
        <f t="shared" si="5"/>
      </c>
    </row>
    <row r="377" spans="1:9" ht="15" customHeight="1">
      <c r="A377" s="130" t="s">
        <v>1659</v>
      </c>
      <c r="B377" s="158">
        <v>9031355512</v>
      </c>
      <c r="C377" s="6" t="s">
        <v>223</v>
      </c>
      <c r="D377" s="7" t="s">
        <v>799</v>
      </c>
      <c r="E377" s="7"/>
      <c r="F377" s="36">
        <v>84</v>
      </c>
      <c r="G377" s="12">
        <v>59</v>
      </c>
      <c r="H377" s="27"/>
      <c r="I377" s="28">
        <f t="shared" si="5"/>
      </c>
    </row>
    <row r="378" spans="1:9" ht="15" customHeight="1">
      <c r="A378" s="133">
        <v>3386460005043</v>
      </c>
      <c r="B378" s="158">
        <v>9101361511</v>
      </c>
      <c r="C378" s="6" t="s">
        <v>225</v>
      </c>
      <c r="D378" s="7" t="s">
        <v>226</v>
      </c>
      <c r="E378" s="7"/>
      <c r="F378" s="36">
        <v>85</v>
      </c>
      <c r="G378" s="12">
        <v>52</v>
      </c>
      <c r="H378" s="27"/>
      <c r="I378" s="28">
        <f t="shared" si="5"/>
      </c>
    </row>
    <row r="379" spans="1:9" ht="15" customHeight="1">
      <c r="A379" s="130" t="s">
        <v>1661</v>
      </c>
      <c r="B379" s="158">
        <v>9101366011</v>
      </c>
      <c r="C379" s="6" t="s">
        <v>225</v>
      </c>
      <c r="D379" s="7" t="s">
        <v>701</v>
      </c>
      <c r="E379" s="7"/>
      <c r="F379" s="36">
        <v>103</v>
      </c>
      <c r="G379" s="12">
        <v>63</v>
      </c>
      <c r="H379" s="27"/>
      <c r="I379" s="28">
        <f t="shared" si="5"/>
      </c>
    </row>
    <row r="380" spans="1:9" ht="15" customHeight="1">
      <c r="A380" s="130" t="s">
        <v>1662</v>
      </c>
      <c r="B380" s="158">
        <v>9101466011</v>
      </c>
      <c r="C380" s="6" t="s">
        <v>225</v>
      </c>
      <c r="D380" s="7" t="s">
        <v>227</v>
      </c>
      <c r="E380" s="7"/>
      <c r="F380" s="36">
        <v>93</v>
      </c>
      <c r="G380" s="12">
        <v>57</v>
      </c>
      <c r="H380" s="37"/>
      <c r="I380" s="28">
        <f t="shared" si="5"/>
      </c>
    </row>
    <row r="381" spans="1:9" ht="15" customHeight="1">
      <c r="A381" s="130" t="s">
        <v>1620</v>
      </c>
      <c r="B381" s="158">
        <v>8141346527</v>
      </c>
      <c r="C381" s="6" t="s">
        <v>228</v>
      </c>
      <c r="D381" s="7" t="s">
        <v>229</v>
      </c>
      <c r="E381" s="7"/>
      <c r="F381" s="36">
        <v>89</v>
      </c>
      <c r="G381" s="12">
        <v>63</v>
      </c>
      <c r="H381" s="27"/>
      <c r="I381" s="28">
        <f t="shared" si="5"/>
      </c>
    </row>
    <row r="382" spans="1:9" ht="15" customHeight="1">
      <c r="A382" s="130" t="s">
        <v>1621</v>
      </c>
      <c r="B382" s="158">
        <v>8141346927</v>
      </c>
      <c r="C382" s="6" t="s">
        <v>228</v>
      </c>
      <c r="D382" s="7" t="s">
        <v>230</v>
      </c>
      <c r="E382" s="7"/>
      <c r="F382" s="36">
        <v>112</v>
      </c>
      <c r="G382" s="12">
        <v>82</v>
      </c>
      <c r="H382" s="27"/>
      <c r="I382" s="28">
        <f t="shared" si="5"/>
      </c>
    </row>
    <row r="383" spans="1:9" ht="15" customHeight="1">
      <c r="A383" s="131">
        <v>3614271969545</v>
      </c>
      <c r="B383" s="158">
        <v>8141448927</v>
      </c>
      <c r="C383" s="6" t="s">
        <v>228</v>
      </c>
      <c r="D383" s="7" t="s">
        <v>501</v>
      </c>
      <c r="E383" s="7"/>
      <c r="F383" s="36">
        <v>98</v>
      </c>
      <c r="G383" s="12">
        <v>69</v>
      </c>
      <c r="H383" s="27"/>
      <c r="I383" s="28">
        <f t="shared" si="5"/>
      </c>
    </row>
    <row r="384" spans="1:9" ht="15" customHeight="1">
      <c r="A384" s="130" t="s">
        <v>1619</v>
      </c>
      <c r="B384" s="158">
        <v>8141343027</v>
      </c>
      <c r="C384" s="6" t="s">
        <v>228</v>
      </c>
      <c r="D384" s="7" t="s">
        <v>502</v>
      </c>
      <c r="E384" s="7"/>
      <c r="F384" s="36">
        <v>115</v>
      </c>
      <c r="G384" s="12">
        <v>84</v>
      </c>
      <c r="H384" s="27"/>
      <c r="I384" s="28">
        <f t="shared" si="5"/>
      </c>
    </row>
    <row r="385" spans="1:9" ht="15" customHeight="1">
      <c r="A385" s="130" t="s">
        <v>1624</v>
      </c>
      <c r="B385" s="158">
        <v>8141363507</v>
      </c>
      <c r="C385" s="6" t="s">
        <v>228</v>
      </c>
      <c r="D385" s="7" t="s">
        <v>231</v>
      </c>
      <c r="E385" s="7"/>
      <c r="F385" s="36">
        <v>99</v>
      </c>
      <c r="G385" s="12">
        <v>67</v>
      </c>
      <c r="H385" s="27"/>
      <c r="I385" s="28">
        <f t="shared" si="5"/>
      </c>
    </row>
    <row r="386" spans="1:9" ht="15" customHeight="1">
      <c r="A386" s="130" t="s">
        <v>1625</v>
      </c>
      <c r="B386" s="158">
        <v>8141363907</v>
      </c>
      <c r="C386" s="6" t="s">
        <v>228</v>
      </c>
      <c r="D386" s="7" t="s">
        <v>232</v>
      </c>
      <c r="E386" s="7"/>
      <c r="F386" s="36">
        <v>117</v>
      </c>
      <c r="G386" s="12">
        <v>79</v>
      </c>
      <c r="H386" s="27"/>
      <c r="I386" s="28">
        <f t="shared" si="5"/>
      </c>
    </row>
    <row r="387" spans="1:9" ht="15" customHeight="1">
      <c r="A387" s="130" t="s">
        <v>1622</v>
      </c>
      <c r="B387" s="160">
        <v>8141353539</v>
      </c>
      <c r="C387" s="6" t="s">
        <v>228</v>
      </c>
      <c r="D387" s="7" t="s">
        <v>233</v>
      </c>
      <c r="E387" s="7"/>
      <c r="F387" s="36">
        <v>97</v>
      </c>
      <c r="G387" s="13">
        <v>63</v>
      </c>
      <c r="H387" s="27"/>
      <c r="I387" s="28">
        <f t="shared" si="5"/>
      </c>
    </row>
    <row r="388" spans="1:9" ht="15" customHeight="1">
      <c r="A388" s="130" t="s">
        <v>1623</v>
      </c>
      <c r="B388" s="158">
        <v>8141353939</v>
      </c>
      <c r="C388" s="6" t="s">
        <v>228</v>
      </c>
      <c r="D388" s="7" t="s">
        <v>234</v>
      </c>
      <c r="E388" s="7"/>
      <c r="F388" s="36">
        <v>129</v>
      </c>
      <c r="G388" s="12">
        <v>87</v>
      </c>
      <c r="H388" s="27"/>
      <c r="I388" s="28">
        <f t="shared" si="5"/>
      </c>
    </row>
    <row r="389" spans="1:9" ht="15" customHeight="1">
      <c r="A389" s="130" t="s">
        <v>1618</v>
      </c>
      <c r="B389" s="158">
        <v>8141333934</v>
      </c>
      <c r="C389" s="6" t="s">
        <v>228</v>
      </c>
      <c r="D389" s="7" t="s">
        <v>235</v>
      </c>
      <c r="E389" s="7"/>
      <c r="F389" s="36">
        <v>113.5</v>
      </c>
      <c r="G389" s="12">
        <v>82</v>
      </c>
      <c r="H389" s="27"/>
      <c r="I389" s="28">
        <f aca="true" t="shared" si="6" ref="I389:I404">IF(H389&gt;0,H389*G389,"")</f>
      </c>
    </row>
    <row r="390" spans="1:9" ht="15" customHeight="1">
      <c r="A390" s="130" t="s">
        <v>1617</v>
      </c>
      <c r="B390" s="158">
        <v>8141333534</v>
      </c>
      <c r="C390" s="6" t="s">
        <v>228</v>
      </c>
      <c r="D390" s="7" t="s">
        <v>503</v>
      </c>
      <c r="E390" s="7"/>
      <c r="F390" s="36">
        <v>87.5</v>
      </c>
      <c r="G390" s="12">
        <v>65</v>
      </c>
      <c r="H390" s="27"/>
      <c r="I390" s="28">
        <f t="shared" si="6"/>
      </c>
    </row>
    <row r="391" spans="1:9" ht="15" customHeight="1">
      <c r="A391" s="130" t="s">
        <v>1626</v>
      </c>
      <c r="B391" s="160">
        <v>8141393225</v>
      </c>
      <c r="C391" s="6" t="s">
        <v>228</v>
      </c>
      <c r="D391" s="7" t="s">
        <v>236</v>
      </c>
      <c r="E391" s="7"/>
      <c r="F391" s="36">
        <v>101</v>
      </c>
      <c r="G391" s="12">
        <v>68</v>
      </c>
      <c r="H391" s="27"/>
      <c r="I391" s="28">
        <f t="shared" si="6"/>
      </c>
    </row>
    <row r="392" spans="1:9" ht="15" customHeight="1">
      <c r="A392" s="130" t="s">
        <v>1632</v>
      </c>
      <c r="B392" s="158">
        <v>8141499025</v>
      </c>
      <c r="C392" s="6" t="s">
        <v>228</v>
      </c>
      <c r="D392" s="7" t="s">
        <v>237</v>
      </c>
      <c r="E392" s="7"/>
      <c r="F392" s="36">
        <v>115</v>
      </c>
      <c r="G392" s="12">
        <v>79</v>
      </c>
      <c r="H392" s="27"/>
      <c r="I392" s="28">
        <f t="shared" si="6"/>
      </c>
    </row>
    <row r="393" spans="1:9" ht="15" customHeight="1">
      <c r="A393" s="130" t="s">
        <v>1631</v>
      </c>
      <c r="B393" s="158">
        <v>8141498525</v>
      </c>
      <c r="C393" s="6" t="s">
        <v>228</v>
      </c>
      <c r="D393" s="7" t="s">
        <v>504</v>
      </c>
      <c r="E393" s="7"/>
      <c r="F393" s="36">
        <v>90</v>
      </c>
      <c r="G393" s="12">
        <v>57</v>
      </c>
      <c r="H393" s="27"/>
      <c r="I393" s="28">
        <f t="shared" si="6"/>
      </c>
    </row>
    <row r="394" spans="1:9" ht="15" customHeight="1">
      <c r="A394" s="130" t="s">
        <v>1633</v>
      </c>
      <c r="B394" s="158">
        <v>8141648535</v>
      </c>
      <c r="C394" s="6" t="s">
        <v>228</v>
      </c>
      <c r="D394" s="7" t="s">
        <v>238</v>
      </c>
      <c r="E394" s="7"/>
      <c r="F394" s="36">
        <v>100</v>
      </c>
      <c r="G394" s="12">
        <v>68</v>
      </c>
      <c r="H394" s="37" t="s">
        <v>940</v>
      </c>
      <c r="I394" s="28">
        <v>0</v>
      </c>
    </row>
    <row r="395" spans="1:9" ht="15" customHeight="1">
      <c r="A395" s="130" t="s">
        <v>1634</v>
      </c>
      <c r="B395" s="158">
        <v>8141648735</v>
      </c>
      <c r="C395" s="6" t="s">
        <v>228</v>
      </c>
      <c r="D395" s="7" t="s">
        <v>239</v>
      </c>
      <c r="E395" s="7"/>
      <c r="F395" s="36">
        <v>119</v>
      </c>
      <c r="G395" s="12">
        <v>78</v>
      </c>
      <c r="H395" s="27"/>
      <c r="I395" s="28">
        <f t="shared" si="6"/>
      </c>
    </row>
    <row r="396" spans="1:9" ht="15" customHeight="1">
      <c r="A396" s="130" t="s">
        <v>1636</v>
      </c>
      <c r="B396" s="158">
        <v>8141657235</v>
      </c>
      <c r="C396" s="6" t="s">
        <v>228</v>
      </c>
      <c r="D396" s="7" t="s">
        <v>240</v>
      </c>
      <c r="E396" s="7"/>
      <c r="F396" s="36">
        <v>117</v>
      </c>
      <c r="G396" s="12">
        <v>79</v>
      </c>
      <c r="H396" s="27"/>
      <c r="I396" s="28">
        <f t="shared" si="6"/>
      </c>
    </row>
    <row r="397" spans="1:9" ht="15" customHeight="1">
      <c r="A397" s="130" t="s">
        <v>1635</v>
      </c>
      <c r="B397" s="158">
        <v>8141656735</v>
      </c>
      <c r="C397" s="6" t="s">
        <v>228</v>
      </c>
      <c r="D397" s="7" t="s">
        <v>241</v>
      </c>
      <c r="E397" s="7"/>
      <c r="F397" s="36">
        <v>95</v>
      </c>
      <c r="G397" s="12">
        <v>65</v>
      </c>
      <c r="H397" s="27"/>
      <c r="I397" s="28">
        <f t="shared" si="6"/>
      </c>
    </row>
    <row r="398" spans="1:9" ht="15" customHeight="1">
      <c r="A398" s="130" t="s">
        <v>1627</v>
      </c>
      <c r="B398" s="158" t="s">
        <v>1811</v>
      </c>
      <c r="C398" s="6" t="s">
        <v>228</v>
      </c>
      <c r="D398" s="7" t="s">
        <v>242</v>
      </c>
      <c r="E398" s="7"/>
      <c r="F398" s="36">
        <v>130</v>
      </c>
      <c r="G398" s="12">
        <v>85</v>
      </c>
      <c r="H398" s="27"/>
      <c r="I398" s="28">
        <f t="shared" si="6"/>
      </c>
    </row>
    <row r="399" spans="1:9" ht="15" customHeight="1">
      <c r="A399" s="130" t="s">
        <v>1628</v>
      </c>
      <c r="B399" s="158">
        <v>8141411220</v>
      </c>
      <c r="C399" s="6" t="s">
        <v>228</v>
      </c>
      <c r="D399" s="7" t="s">
        <v>243</v>
      </c>
      <c r="E399" s="7"/>
      <c r="F399" s="36">
        <v>107</v>
      </c>
      <c r="G399" s="12">
        <v>77</v>
      </c>
      <c r="H399" s="27"/>
      <c r="I399" s="28">
        <f t="shared" si="6"/>
      </c>
    </row>
    <row r="400" spans="1:9" ht="15" customHeight="1">
      <c r="A400" s="130" t="s">
        <v>1629</v>
      </c>
      <c r="B400" s="158">
        <v>8141420815</v>
      </c>
      <c r="C400" s="6" t="s">
        <v>228</v>
      </c>
      <c r="D400" s="7" t="s">
        <v>505</v>
      </c>
      <c r="E400" s="7"/>
      <c r="F400" s="36">
        <v>112</v>
      </c>
      <c r="G400" s="12">
        <v>76</v>
      </c>
      <c r="H400" s="27"/>
      <c r="I400" s="28">
        <f t="shared" si="6"/>
      </c>
    </row>
    <row r="401" spans="1:9" ht="15" customHeight="1">
      <c r="A401" s="130" t="s">
        <v>1630</v>
      </c>
      <c r="B401" s="158">
        <v>8141435830</v>
      </c>
      <c r="C401" s="6" t="s">
        <v>228</v>
      </c>
      <c r="D401" s="7" t="s">
        <v>506</v>
      </c>
      <c r="E401" s="7"/>
      <c r="F401" s="36">
        <v>113</v>
      </c>
      <c r="G401" s="12">
        <v>76</v>
      </c>
      <c r="H401" s="27"/>
      <c r="I401" s="28">
        <f t="shared" si="6"/>
      </c>
    </row>
    <row r="402" spans="1:9" ht="15" customHeight="1">
      <c r="A402" s="130" t="s">
        <v>1674</v>
      </c>
      <c r="B402" s="160">
        <v>9721314012</v>
      </c>
      <c r="C402" s="6" t="s">
        <v>507</v>
      </c>
      <c r="D402" s="7" t="s">
        <v>715</v>
      </c>
      <c r="E402" s="7"/>
      <c r="F402" s="36">
        <v>102</v>
      </c>
      <c r="G402" s="12">
        <v>71</v>
      </c>
      <c r="H402" s="27"/>
      <c r="I402" s="28">
        <f t="shared" si="6"/>
      </c>
    </row>
    <row r="403" spans="1:9" ht="15" customHeight="1">
      <c r="A403" s="130" t="s">
        <v>1672</v>
      </c>
      <c r="B403" s="158">
        <v>9721304005</v>
      </c>
      <c r="C403" s="6" t="s">
        <v>507</v>
      </c>
      <c r="D403" s="7" t="s">
        <v>508</v>
      </c>
      <c r="E403" s="7"/>
      <c r="F403" s="36">
        <v>97</v>
      </c>
      <c r="G403" s="12">
        <v>68</v>
      </c>
      <c r="H403" s="27"/>
      <c r="I403" s="28">
        <f t="shared" si="6"/>
      </c>
    </row>
    <row r="404" spans="1:9" ht="15" customHeight="1">
      <c r="A404" s="130" t="s">
        <v>1673</v>
      </c>
      <c r="B404" s="158">
        <v>9721309010</v>
      </c>
      <c r="C404" s="6" t="s">
        <v>507</v>
      </c>
      <c r="D404" s="7" t="s">
        <v>509</v>
      </c>
      <c r="E404" s="7"/>
      <c r="F404" s="36">
        <v>97</v>
      </c>
      <c r="G404" s="12">
        <v>68</v>
      </c>
      <c r="H404" s="27"/>
      <c r="I404" s="28">
        <f t="shared" si="6"/>
      </c>
    </row>
    <row r="405" spans="1:9" ht="48">
      <c r="A405" s="18" t="s">
        <v>741</v>
      </c>
      <c r="B405" s="163" t="s">
        <v>742</v>
      </c>
      <c r="C405" s="18" t="s">
        <v>668</v>
      </c>
      <c r="D405" s="16" t="s">
        <v>1</v>
      </c>
      <c r="E405" s="16"/>
      <c r="F405" s="17" t="s">
        <v>660</v>
      </c>
      <c r="G405" s="16" t="s">
        <v>669</v>
      </c>
      <c r="H405" s="30"/>
      <c r="I405" s="30"/>
    </row>
    <row r="406" spans="1:9" ht="15.75">
      <c r="A406" s="130" t="s">
        <v>1091</v>
      </c>
      <c r="B406" s="158">
        <v>1845252532</v>
      </c>
      <c r="C406" s="14" t="s">
        <v>262</v>
      </c>
      <c r="D406" s="9" t="s">
        <v>800</v>
      </c>
      <c r="E406" s="9"/>
      <c r="F406" s="34">
        <v>70</v>
      </c>
      <c r="G406" s="12">
        <v>52</v>
      </c>
      <c r="H406" s="27"/>
      <c r="I406" s="28">
        <f aca="true" t="shared" si="7" ref="I406:I437">IF(H406&gt;0,H406*G406,"")</f>
      </c>
    </row>
    <row r="407" spans="1:9" ht="15" customHeight="1">
      <c r="A407" s="130" t="s">
        <v>1092</v>
      </c>
      <c r="B407" s="158">
        <v>1845253532</v>
      </c>
      <c r="C407" s="14" t="s">
        <v>262</v>
      </c>
      <c r="D407" s="9" t="s">
        <v>801</v>
      </c>
      <c r="E407" s="9"/>
      <c r="F407" s="34">
        <v>70</v>
      </c>
      <c r="G407" s="12">
        <v>52</v>
      </c>
      <c r="H407" s="27"/>
      <c r="I407" s="28">
        <f t="shared" si="7"/>
      </c>
    </row>
    <row r="408" spans="1:9" ht="15.75">
      <c r="A408" s="130" t="s">
        <v>1096</v>
      </c>
      <c r="B408" s="158">
        <v>1845751232</v>
      </c>
      <c r="C408" s="14" t="s">
        <v>262</v>
      </c>
      <c r="D408" s="9" t="s">
        <v>802</v>
      </c>
      <c r="E408" s="9"/>
      <c r="F408" s="34">
        <v>62</v>
      </c>
      <c r="G408" s="12">
        <v>46</v>
      </c>
      <c r="H408" s="27"/>
      <c r="I408" s="28">
        <f t="shared" si="7"/>
      </c>
    </row>
    <row r="409" spans="1:9" ht="15.75">
      <c r="A409" s="130" t="s">
        <v>1097</v>
      </c>
      <c r="B409" s="158">
        <v>1845752332</v>
      </c>
      <c r="C409" s="14" t="s">
        <v>262</v>
      </c>
      <c r="D409" s="9" t="s">
        <v>803</v>
      </c>
      <c r="E409" s="9"/>
      <c r="F409" s="34">
        <v>95</v>
      </c>
      <c r="G409" s="12">
        <v>67</v>
      </c>
      <c r="H409" s="27"/>
      <c r="I409" s="28">
        <f t="shared" si="7"/>
      </c>
    </row>
    <row r="410" spans="1:9" ht="15" customHeight="1">
      <c r="A410" s="130" t="s">
        <v>1098</v>
      </c>
      <c r="B410" s="158">
        <v>1845752532</v>
      </c>
      <c r="C410" s="14" t="s">
        <v>262</v>
      </c>
      <c r="D410" s="9" t="s">
        <v>804</v>
      </c>
      <c r="E410" s="9"/>
      <c r="F410" s="34">
        <v>137</v>
      </c>
      <c r="G410" s="12">
        <v>97</v>
      </c>
      <c r="H410" s="27"/>
      <c r="I410" s="28">
        <f t="shared" si="7"/>
      </c>
    </row>
    <row r="411" spans="1:9" ht="15" customHeight="1">
      <c r="A411" s="130" t="s">
        <v>1099</v>
      </c>
      <c r="B411" s="158">
        <v>1845753532</v>
      </c>
      <c r="C411" s="14" t="s">
        <v>262</v>
      </c>
      <c r="D411" s="9" t="s">
        <v>805</v>
      </c>
      <c r="E411" s="9"/>
      <c r="F411" s="34">
        <v>92</v>
      </c>
      <c r="G411" s="12">
        <v>66</v>
      </c>
      <c r="H411" s="27"/>
      <c r="I411" s="28">
        <f t="shared" si="7"/>
      </c>
    </row>
    <row r="412" spans="1:9" ht="15" customHeight="1">
      <c r="A412" s="130" t="s">
        <v>1100</v>
      </c>
      <c r="B412" s="158">
        <v>1845850732</v>
      </c>
      <c r="C412" s="14" t="s">
        <v>262</v>
      </c>
      <c r="D412" s="9" t="s">
        <v>806</v>
      </c>
      <c r="E412" s="9"/>
      <c r="F412" s="34">
        <v>56</v>
      </c>
      <c r="G412" s="12">
        <v>43</v>
      </c>
      <c r="H412" s="27"/>
      <c r="I412" s="28">
        <f t="shared" si="7"/>
      </c>
    </row>
    <row r="413" spans="1:9" ht="15" customHeight="1">
      <c r="A413" s="130" t="s">
        <v>1101</v>
      </c>
      <c r="B413" s="158">
        <v>1845851032</v>
      </c>
      <c r="C413" s="14" t="s">
        <v>262</v>
      </c>
      <c r="D413" s="9" t="s">
        <v>807</v>
      </c>
      <c r="E413" s="9"/>
      <c r="F413" s="34">
        <v>80</v>
      </c>
      <c r="G413" s="12">
        <v>58</v>
      </c>
      <c r="H413" s="27"/>
      <c r="I413" s="28">
        <f t="shared" si="7"/>
      </c>
    </row>
    <row r="414" spans="1:9" ht="15.75">
      <c r="A414" s="130" t="s">
        <v>1094</v>
      </c>
      <c r="B414" s="158" t="s">
        <v>1812</v>
      </c>
      <c r="C414" s="14" t="s">
        <v>262</v>
      </c>
      <c r="D414" s="9" t="s">
        <v>808</v>
      </c>
      <c r="E414" s="9"/>
      <c r="F414" s="34">
        <v>69</v>
      </c>
      <c r="G414" s="12">
        <v>52</v>
      </c>
      <c r="H414" s="27"/>
      <c r="I414" s="28">
        <f t="shared" si="7"/>
      </c>
    </row>
    <row r="415" spans="1:9" ht="15.75">
      <c r="A415" s="130" t="s">
        <v>1095</v>
      </c>
      <c r="B415" s="158" t="s">
        <v>1813</v>
      </c>
      <c r="C415" s="14" t="s">
        <v>262</v>
      </c>
      <c r="D415" s="9" t="s">
        <v>809</v>
      </c>
      <c r="E415" s="9"/>
      <c r="F415" s="34">
        <v>103</v>
      </c>
      <c r="G415" s="12">
        <v>73</v>
      </c>
      <c r="H415" s="27"/>
      <c r="I415" s="28">
        <f t="shared" si="7"/>
      </c>
    </row>
    <row r="416" spans="1:9" ht="15.75">
      <c r="A416" s="130" t="s">
        <v>1093</v>
      </c>
      <c r="B416" s="158" t="s">
        <v>1814</v>
      </c>
      <c r="C416" s="14" t="s">
        <v>262</v>
      </c>
      <c r="D416" s="9" t="s">
        <v>810</v>
      </c>
      <c r="E416" s="9"/>
      <c r="F416" s="34">
        <v>47</v>
      </c>
      <c r="G416" s="12">
        <v>36</v>
      </c>
      <c r="H416" s="27"/>
      <c r="I416" s="28">
        <f t="shared" si="7"/>
      </c>
    </row>
    <row r="417" spans="1:9" ht="15.75">
      <c r="A417" s="131">
        <v>3145891668605</v>
      </c>
      <c r="B417" s="158">
        <v>1845827040</v>
      </c>
      <c r="C417" s="14" t="s">
        <v>262</v>
      </c>
      <c r="D417" s="9" t="s">
        <v>811</v>
      </c>
      <c r="E417" s="9"/>
      <c r="F417" s="34">
        <v>55</v>
      </c>
      <c r="G417" s="12">
        <v>42</v>
      </c>
      <c r="H417" s="27"/>
      <c r="I417" s="28">
        <f t="shared" si="7"/>
      </c>
    </row>
    <row r="418" spans="1:9" ht="15.75">
      <c r="A418" s="130" t="s">
        <v>1144</v>
      </c>
      <c r="B418" s="158">
        <v>2045741073</v>
      </c>
      <c r="C418" s="10" t="s">
        <v>244</v>
      </c>
      <c r="D418" s="7" t="s">
        <v>245</v>
      </c>
      <c r="E418" s="7"/>
      <c r="F418" s="34">
        <v>38</v>
      </c>
      <c r="G418" s="12">
        <v>28</v>
      </c>
      <c r="H418" s="27"/>
      <c r="I418" s="28">
        <f t="shared" si="7"/>
      </c>
    </row>
    <row r="419" spans="1:9" ht="15.75">
      <c r="A419" s="130" t="s">
        <v>1155</v>
      </c>
      <c r="B419" s="158">
        <v>2046245177</v>
      </c>
      <c r="C419" s="10" t="s">
        <v>244</v>
      </c>
      <c r="D419" s="7" t="s">
        <v>246</v>
      </c>
      <c r="E419" s="7"/>
      <c r="F419" s="34">
        <v>40</v>
      </c>
      <c r="G419" s="12">
        <v>29</v>
      </c>
      <c r="H419" s="27"/>
      <c r="I419" s="28">
        <f t="shared" si="7"/>
      </c>
    </row>
    <row r="420" spans="1:9" ht="15.75">
      <c r="A420" s="130" t="s">
        <v>1161</v>
      </c>
      <c r="B420" s="158">
        <v>2046514583</v>
      </c>
      <c r="C420" s="10" t="s">
        <v>244</v>
      </c>
      <c r="D420" s="7" t="s">
        <v>247</v>
      </c>
      <c r="E420" s="7"/>
      <c r="F420" s="34">
        <v>60</v>
      </c>
      <c r="G420" s="12">
        <v>43</v>
      </c>
      <c r="H420" s="27"/>
      <c r="I420" s="28">
        <f t="shared" si="7"/>
      </c>
    </row>
    <row r="421" spans="1:9" ht="15.75">
      <c r="A421" s="130" t="s">
        <v>1158</v>
      </c>
      <c r="B421" s="158">
        <v>2046425177</v>
      </c>
      <c r="C421" s="10" t="s">
        <v>244</v>
      </c>
      <c r="D421" s="7" t="s">
        <v>628</v>
      </c>
      <c r="E421" s="7"/>
      <c r="F421" s="34">
        <v>62</v>
      </c>
      <c r="G421" s="12">
        <v>43</v>
      </c>
      <c r="H421" s="27"/>
      <c r="I421" s="28">
        <f t="shared" si="7"/>
      </c>
    </row>
    <row r="422" spans="1:9" ht="15.75">
      <c r="A422" s="130" t="s">
        <v>1142</v>
      </c>
      <c r="B422" s="158" t="s">
        <v>1815</v>
      </c>
      <c r="C422" s="10" t="s">
        <v>244</v>
      </c>
      <c r="D422" s="7" t="s">
        <v>812</v>
      </c>
      <c r="E422" s="7"/>
      <c r="F422" s="34">
        <v>42</v>
      </c>
      <c r="G422" s="12">
        <v>30</v>
      </c>
      <c r="H422" s="27"/>
      <c r="I422" s="28">
        <f t="shared" si="7"/>
      </c>
    </row>
    <row r="423" spans="1:9" ht="15.75">
      <c r="A423" s="130" t="s">
        <v>1143</v>
      </c>
      <c r="B423" s="158" t="s">
        <v>1816</v>
      </c>
      <c r="C423" s="10" t="s">
        <v>244</v>
      </c>
      <c r="D423" s="7" t="s">
        <v>813</v>
      </c>
      <c r="E423" s="7"/>
      <c r="F423" s="34">
        <v>42</v>
      </c>
      <c r="G423" s="12">
        <v>30</v>
      </c>
      <c r="H423" s="27"/>
      <c r="I423" s="28">
        <f t="shared" si="7"/>
      </c>
    </row>
    <row r="424" spans="1:9" ht="15.75">
      <c r="A424" s="130" t="s">
        <v>1151</v>
      </c>
      <c r="B424" s="158">
        <v>2045790268</v>
      </c>
      <c r="C424" s="10" t="s">
        <v>244</v>
      </c>
      <c r="D424" s="7" t="s">
        <v>630</v>
      </c>
      <c r="E424" s="7"/>
      <c r="F424" s="34">
        <v>34</v>
      </c>
      <c r="G424" s="12">
        <v>27</v>
      </c>
      <c r="H424" s="27"/>
      <c r="I424" s="28">
        <f t="shared" si="7"/>
      </c>
    </row>
    <row r="425" spans="1:9" ht="15.75">
      <c r="A425" s="130" t="s">
        <v>1153</v>
      </c>
      <c r="B425" s="158">
        <v>2045845373</v>
      </c>
      <c r="C425" s="10" t="s">
        <v>244</v>
      </c>
      <c r="D425" s="7" t="s">
        <v>643</v>
      </c>
      <c r="E425" s="7"/>
      <c r="F425" s="34">
        <v>39</v>
      </c>
      <c r="G425" s="12">
        <v>29</v>
      </c>
      <c r="H425" s="27"/>
      <c r="I425" s="28">
        <f t="shared" si="7"/>
      </c>
    </row>
    <row r="426" spans="1:9" ht="15.75">
      <c r="A426" s="130" t="s">
        <v>1163</v>
      </c>
      <c r="B426" s="158">
        <v>2047495677</v>
      </c>
      <c r="C426" s="10" t="s">
        <v>244</v>
      </c>
      <c r="D426" s="7" t="s">
        <v>248</v>
      </c>
      <c r="E426" s="7"/>
      <c r="F426" s="34">
        <v>25</v>
      </c>
      <c r="G426" s="12">
        <v>18</v>
      </c>
      <c r="H426" s="27"/>
      <c r="I426" s="28">
        <f t="shared" si="7"/>
      </c>
    </row>
    <row r="427" spans="1:9" ht="15.75">
      <c r="A427" s="130" t="s">
        <v>1146</v>
      </c>
      <c r="B427" s="158">
        <v>2045742773</v>
      </c>
      <c r="C427" s="10" t="s">
        <v>244</v>
      </c>
      <c r="D427" s="7" t="s">
        <v>624</v>
      </c>
      <c r="E427" s="7"/>
      <c r="F427" s="34">
        <v>115</v>
      </c>
      <c r="G427" s="12">
        <v>87</v>
      </c>
      <c r="H427" s="37" t="s">
        <v>940</v>
      </c>
      <c r="I427" s="28">
        <v>0</v>
      </c>
    </row>
    <row r="428" spans="1:9" ht="15.75">
      <c r="A428" s="130" t="s">
        <v>1145</v>
      </c>
      <c r="B428" s="158">
        <v>2045742273</v>
      </c>
      <c r="C428" s="10" t="s">
        <v>244</v>
      </c>
      <c r="D428" s="7" t="s">
        <v>625</v>
      </c>
      <c r="E428" s="7"/>
      <c r="F428" s="34">
        <v>85</v>
      </c>
      <c r="G428" s="12">
        <v>62</v>
      </c>
      <c r="H428" s="37" t="s">
        <v>940</v>
      </c>
      <c r="I428" s="28">
        <v>0</v>
      </c>
    </row>
    <row r="429" spans="1:9" ht="15.75">
      <c r="A429" s="130" t="s">
        <v>1132</v>
      </c>
      <c r="B429" s="158">
        <v>2045260472</v>
      </c>
      <c r="C429" s="10" t="s">
        <v>244</v>
      </c>
      <c r="D429" s="7" t="s">
        <v>249</v>
      </c>
      <c r="E429" s="7"/>
      <c r="F429" s="34">
        <v>63</v>
      </c>
      <c r="G429" s="12">
        <v>43</v>
      </c>
      <c r="H429" s="27"/>
      <c r="I429" s="28">
        <f t="shared" si="7"/>
      </c>
    </row>
    <row r="430" spans="1:9" ht="15.75">
      <c r="A430" s="130" t="s">
        <v>1160</v>
      </c>
      <c r="B430" s="158" t="s">
        <v>1817</v>
      </c>
      <c r="C430" s="10" t="s">
        <v>244</v>
      </c>
      <c r="D430" s="7" t="s">
        <v>626</v>
      </c>
      <c r="E430" s="7"/>
      <c r="F430" s="34">
        <v>57</v>
      </c>
      <c r="G430" s="12">
        <v>39</v>
      </c>
      <c r="H430" s="27"/>
      <c r="I430" s="28">
        <f t="shared" si="7"/>
      </c>
    </row>
    <row r="431" spans="1:9" ht="15.75">
      <c r="A431" s="130" t="s">
        <v>1159</v>
      </c>
      <c r="B431" s="158" t="s">
        <v>1818</v>
      </c>
      <c r="C431" s="10" t="s">
        <v>244</v>
      </c>
      <c r="D431" s="7" t="s">
        <v>250</v>
      </c>
      <c r="E431" s="7"/>
      <c r="F431" s="34">
        <v>54</v>
      </c>
      <c r="G431" s="12">
        <v>39</v>
      </c>
      <c r="H431" s="27"/>
      <c r="I431" s="28">
        <f t="shared" si="7"/>
      </c>
    </row>
    <row r="432" spans="1:9" ht="15.75">
      <c r="A432" s="130" t="s">
        <v>1156</v>
      </c>
      <c r="B432" s="158" t="s">
        <v>1819</v>
      </c>
      <c r="C432" s="10" t="s">
        <v>244</v>
      </c>
      <c r="D432" s="7" t="s">
        <v>251</v>
      </c>
      <c r="E432" s="7"/>
      <c r="F432" s="34">
        <v>53</v>
      </c>
      <c r="G432" s="12">
        <v>38</v>
      </c>
      <c r="H432" s="27"/>
      <c r="I432" s="28">
        <f t="shared" si="7"/>
      </c>
    </row>
    <row r="433" spans="1:9" ht="15.75">
      <c r="A433" s="130" t="s">
        <v>1154</v>
      </c>
      <c r="B433" s="158" t="s">
        <v>1820</v>
      </c>
      <c r="C433" s="10" t="s">
        <v>244</v>
      </c>
      <c r="D433" s="7" t="s">
        <v>252</v>
      </c>
      <c r="E433" s="7"/>
      <c r="F433" s="34">
        <v>42</v>
      </c>
      <c r="G433" s="12">
        <v>29</v>
      </c>
      <c r="H433" s="27"/>
      <c r="I433" s="28">
        <f t="shared" si="7"/>
      </c>
    </row>
    <row r="434" spans="1:9" ht="15.75">
      <c r="A434" s="130" t="s">
        <v>1136</v>
      </c>
      <c r="B434" s="158" t="s">
        <v>1821</v>
      </c>
      <c r="C434" s="10" t="s">
        <v>244</v>
      </c>
      <c r="D434" s="7" t="s">
        <v>814</v>
      </c>
      <c r="E434" s="7"/>
      <c r="F434" s="34">
        <v>25</v>
      </c>
      <c r="G434" s="12">
        <v>21</v>
      </c>
      <c r="H434" s="27"/>
      <c r="I434" s="28">
        <f t="shared" si="7"/>
      </c>
    </row>
    <row r="435" spans="1:9" ht="15.75">
      <c r="A435" s="130" t="s">
        <v>1125</v>
      </c>
      <c r="B435" s="158">
        <v>2045023256</v>
      </c>
      <c r="C435" s="10" t="s">
        <v>244</v>
      </c>
      <c r="D435" s="7" t="s">
        <v>644</v>
      </c>
      <c r="E435" s="7"/>
      <c r="F435" s="34">
        <v>25</v>
      </c>
      <c r="G435" s="12">
        <v>19</v>
      </c>
      <c r="H435" s="27"/>
      <c r="I435" s="28">
        <f t="shared" si="7"/>
      </c>
    </row>
    <row r="436" spans="1:9" ht="15.75">
      <c r="A436" s="130" t="s">
        <v>1157</v>
      </c>
      <c r="B436" s="158">
        <v>2046412977</v>
      </c>
      <c r="C436" s="10" t="s">
        <v>244</v>
      </c>
      <c r="D436" s="7" t="s">
        <v>627</v>
      </c>
      <c r="E436" s="7"/>
      <c r="F436" s="34">
        <v>54</v>
      </c>
      <c r="G436" s="12">
        <v>39</v>
      </c>
      <c r="H436" s="27"/>
      <c r="I436" s="28">
        <f t="shared" si="7"/>
      </c>
    </row>
    <row r="437" spans="1:9" ht="15.75">
      <c r="A437" s="130" t="s">
        <v>1162</v>
      </c>
      <c r="B437" s="158">
        <v>2046711077</v>
      </c>
      <c r="C437" s="10" t="s">
        <v>244</v>
      </c>
      <c r="D437" s="7" t="s">
        <v>629</v>
      </c>
      <c r="E437" s="7"/>
      <c r="F437" s="34">
        <v>23</v>
      </c>
      <c r="G437" s="12">
        <v>18</v>
      </c>
      <c r="H437" s="27"/>
      <c r="I437" s="28">
        <f t="shared" si="7"/>
      </c>
    </row>
    <row r="438" spans="1:9" ht="15.75">
      <c r="A438" s="130" t="s">
        <v>1152</v>
      </c>
      <c r="B438" s="158">
        <v>2045845173</v>
      </c>
      <c r="C438" s="10" t="s">
        <v>244</v>
      </c>
      <c r="D438" s="7" t="s">
        <v>623</v>
      </c>
      <c r="E438" s="7"/>
      <c r="F438" s="34">
        <v>40</v>
      </c>
      <c r="G438" s="12">
        <v>29</v>
      </c>
      <c r="H438" s="27"/>
      <c r="I438" s="28">
        <f aca="true" t="shared" si="8" ref="I438:I469">IF(H438&gt;0,H438*G438,"")</f>
      </c>
    </row>
    <row r="439" spans="1:9" ht="15.75">
      <c r="A439" s="130" t="s">
        <v>1147</v>
      </c>
      <c r="B439" s="158">
        <v>2045744970</v>
      </c>
      <c r="C439" s="10" t="s">
        <v>244</v>
      </c>
      <c r="D439" s="7" t="s">
        <v>815</v>
      </c>
      <c r="E439" s="7"/>
      <c r="F439" s="34">
        <v>50</v>
      </c>
      <c r="G439" s="12">
        <v>36</v>
      </c>
      <c r="H439" s="27"/>
      <c r="I439" s="28">
        <f t="shared" si="8"/>
      </c>
    </row>
    <row r="440" spans="1:9" ht="15.75">
      <c r="A440" s="130" t="s">
        <v>1137</v>
      </c>
      <c r="B440" s="158">
        <v>2045524070</v>
      </c>
      <c r="C440" s="10" t="s">
        <v>244</v>
      </c>
      <c r="D440" s="7" t="s">
        <v>816</v>
      </c>
      <c r="E440" s="7"/>
      <c r="F440" s="34">
        <v>76</v>
      </c>
      <c r="G440" s="12">
        <v>52</v>
      </c>
      <c r="H440" s="27"/>
      <c r="I440" s="28">
        <f t="shared" si="8"/>
      </c>
    </row>
    <row r="441" spans="1:9" ht="15.75">
      <c r="A441" s="130" t="s">
        <v>1127</v>
      </c>
      <c r="B441" s="158">
        <v>2045224470</v>
      </c>
      <c r="C441" s="10" t="s">
        <v>244</v>
      </c>
      <c r="D441" s="7" t="s">
        <v>622</v>
      </c>
      <c r="E441" s="7"/>
      <c r="F441" s="34">
        <v>71</v>
      </c>
      <c r="G441" s="12">
        <v>48</v>
      </c>
      <c r="H441" s="27"/>
      <c r="I441" s="28">
        <f t="shared" si="8"/>
      </c>
    </row>
    <row r="442" spans="1:9" ht="15.75">
      <c r="A442" s="130" t="s">
        <v>1126</v>
      </c>
      <c r="B442" s="158">
        <v>2045224270</v>
      </c>
      <c r="C442" s="10" t="s">
        <v>244</v>
      </c>
      <c r="D442" s="7" t="s">
        <v>621</v>
      </c>
      <c r="E442" s="7"/>
      <c r="F442" s="34">
        <v>71</v>
      </c>
      <c r="G442" s="12">
        <v>48</v>
      </c>
      <c r="H442" s="27"/>
      <c r="I442" s="28">
        <f t="shared" si="8"/>
      </c>
    </row>
    <row r="443" spans="1:9" ht="15.75">
      <c r="A443" s="130" t="s">
        <v>1150</v>
      </c>
      <c r="B443" s="158">
        <v>2045779569</v>
      </c>
      <c r="C443" s="10" t="s">
        <v>244</v>
      </c>
      <c r="D443" s="7" t="s">
        <v>817</v>
      </c>
      <c r="E443" s="7"/>
      <c r="F443" s="34">
        <v>77</v>
      </c>
      <c r="G443" s="12">
        <v>55</v>
      </c>
      <c r="H443" s="27"/>
      <c r="I443" s="28">
        <f t="shared" si="8"/>
      </c>
    </row>
    <row r="444" spans="1:9" ht="15.75">
      <c r="A444" s="130" t="s">
        <v>1133</v>
      </c>
      <c r="B444" s="158">
        <v>2045279069</v>
      </c>
      <c r="C444" s="10" t="s">
        <v>244</v>
      </c>
      <c r="D444" s="7" t="s">
        <v>253</v>
      </c>
      <c r="E444" s="7"/>
      <c r="F444" s="34">
        <v>50</v>
      </c>
      <c r="G444" s="12">
        <v>36</v>
      </c>
      <c r="H444" s="27"/>
      <c r="I444" s="28">
        <f t="shared" si="8"/>
      </c>
    </row>
    <row r="445" spans="1:9" ht="15.75">
      <c r="A445" s="130" t="s">
        <v>1134</v>
      </c>
      <c r="B445" s="158">
        <v>2045279269</v>
      </c>
      <c r="C445" s="10" t="s">
        <v>244</v>
      </c>
      <c r="D445" s="7" t="s">
        <v>818</v>
      </c>
      <c r="E445" s="7"/>
      <c r="F445" s="34">
        <v>50</v>
      </c>
      <c r="G445" s="12">
        <v>36</v>
      </c>
      <c r="H445" s="27"/>
      <c r="I445" s="28">
        <f t="shared" si="8"/>
      </c>
    </row>
    <row r="446" spans="1:9" ht="15.75">
      <c r="A446" s="130" t="s">
        <v>1135</v>
      </c>
      <c r="B446" s="158">
        <v>2045279669</v>
      </c>
      <c r="C446" s="10" t="s">
        <v>244</v>
      </c>
      <c r="D446" s="7" t="s">
        <v>1715</v>
      </c>
      <c r="E446" s="7"/>
      <c r="F446" s="34">
        <v>50</v>
      </c>
      <c r="G446" s="12">
        <v>36</v>
      </c>
      <c r="H446" s="27"/>
      <c r="I446" s="28">
        <f t="shared" si="8"/>
      </c>
    </row>
    <row r="447" spans="1:9" ht="15.75">
      <c r="A447" s="130" t="s">
        <v>1129</v>
      </c>
      <c r="B447" s="158" t="s">
        <v>1822</v>
      </c>
      <c r="C447" s="10" t="s">
        <v>244</v>
      </c>
      <c r="D447" s="7" t="s">
        <v>254</v>
      </c>
      <c r="E447" s="7"/>
      <c r="F447" s="34">
        <v>107</v>
      </c>
      <c r="G447" s="12">
        <v>74</v>
      </c>
      <c r="H447" s="27"/>
      <c r="I447" s="28">
        <f t="shared" si="8"/>
      </c>
    </row>
    <row r="448" spans="1:9" ht="15.75">
      <c r="A448" s="130" t="s">
        <v>1128</v>
      </c>
      <c r="B448" s="158" t="s">
        <v>1823</v>
      </c>
      <c r="C448" s="10" t="s">
        <v>244</v>
      </c>
      <c r="D448" s="7" t="s">
        <v>255</v>
      </c>
      <c r="E448" s="7"/>
      <c r="F448" s="34">
        <v>107</v>
      </c>
      <c r="G448" s="12">
        <v>74</v>
      </c>
      <c r="H448" s="27"/>
      <c r="I448" s="28">
        <f t="shared" si="8"/>
      </c>
    </row>
    <row r="449" spans="1:9" ht="15.75">
      <c r="A449" s="130" t="s">
        <v>1139</v>
      </c>
      <c r="B449" s="158">
        <v>2045541676</v>
      </c>
      <c r="C449" s="10" t="s">
        <v>244</v>
      </c>
      <c r="D449" s="7" t="s">
        <v>256</v>
      </c>
      <c r="E449" s="7"/>
      <c r="F449" s="34">
        <v>114</v>
      </c>
      <c r="G449" s="12">
        <v>79</v>
      </c>
      <c r="H449" s="27"/>
      <c r="I449" s="28">
        <f t="shared" si="8"/>
      </c>
    </row>
    <row r="450" spans="1:9" ht="15.75">
      <c r="A450" s="130" t="s">
        <v>1138</v>
      </c>
      <c r="B450" s="158">
        <v>2045541576</v>
      </c>
      <c r="C450" s="10" t="s">
        <v>244</v>
      </c>
      <c r="D450" s="7" t="s">
        <v>257</v>
      </c>
      <c r="E450" s="7"/>
      <c r="F450" s="34">
        <v>114</v>
      </c>
      <c r="G450" s="12">
        <v>79</v>
      </c>
      <c r="H450" s="27"/>
      <c r="I450" s="28">
        <f t="shared" si="8"/>
      </c>
    </row>
    <row r="451" spans="1:9" ht="15.75">
      <c r="A451" s="130" t="s">
        <v>1149</v>
      </c>
      <c r="B451" s="158">
        <v>2045748575</v>
      </c>
      <c r="C451" s="10" t="s">
        <v>244</v>
      </c>
      <c r="D451" s="7" t="s">
        <v>258</v>
      </c>
      <c r="E451" s="7"/>
      <c r="F451" s="34">
        <v>75</v>
      </c>
      <c r="G451" s="12">
        <v>53</v>
      </c>
      <c r="H451" s="27"/>
      <c r="I451" s="28">
        <f t="shared" si="8"/>
      </c>
    </row>
    <row r="452" spans="1:9" ht="15.75">
      <c r="A452" s="130" t="s">
        <v>1131</v>
      </c>
      <c r="B452" s="158">
        <v>2045255275</v>
      </c>
      <c r="C452" s="10" t="s">
        <v>244</v>
      </c>
      <c r="D452" s="7" t="s">
        <v>819</v>
      </c>
      <c r="E452" s="7"/>
      <c r="F452" s="34">
        <v>85</v>
      </c>
      <c r="G452" s="12">
        <v>60</v>
      </c>
      <c r="H452" s="27"/>
      <c r="I452" s="28">
        <f t="shared" si="8"/>
      </c>
    </row>
    <row r="453" spans="1:9" ht="15.75">
      <c r="A453" s="130" t="s">
        <v>1130</v>
      </c>
      <c r="B453" s="158">
        <v>2045255075</v>
      </c>
      <c r="C453" s="10" t="s">
        <v>244</v>
      </c>
      <c r="D453" s="7" t="s">
        <v>820</v>
      </c>
      <c r="E453" s="7"/>
      <c r="F453" s="34">
        <v>85</v>
      </c>
      <c r="G453" s="12">
        <v>60</v>
      </c>
      <c r="H453" s="27"/>
      <c r="I453" s="28">
        <f t="shared" si="8"/>
      </c>
    </row>
    <row r="454" spans="1:9" ht="15.75">
      <c r="A454" s="130" t="s">
        <v>1141</v>
      </c>
      <c r="B454" s="158">
        <v>2045555275</v>
      </c>
      <c r="C454" s="10" t="s">
        <v>244</v>
      </c>
      <c r="D454" s="7" t="s">
        <v>821</v>
      </c>
      <c r="E454" s="7"/>
      <c r="F454" s="34">
        <v>90</v>
      </c>
      <c r="G454" s="12">
        <v>63</v>
      </c>
      <c r="H454" s="27"/>
      <c r="I454" s="28">
        <f t="shared" si="8"/>
      </c>
    </row>
    <row r="455" spans="1:9" ht="15" customHeight="1">
      <c r="A455" s="130" t="s">
        <v>1140</v>
      </c>
      <c r="B455" s="158">
        <v>2045555075</v>
      </c>
      <c r="C455" s="10" t="s">
        <v>244</v>
      </c>
      <c r="D455" s="7" t="s">
        <v>822</v>
      </c>
      <c r="E455" s="7"/>
      <c r="F455" s="34">
        <v>90</v>
      </c>
      <c r="G455" s="12">
        <v>63</v>
      </c>
      <c r="H455" s="27"/>
      <c r="I455" s="28">
        <f t="shared" si="8"/>
      </c>
    </row>
    <row r="456" spans="1:9" ht="15.75">
      <c r="A456" s="130" t="s">
        <v>1148</v>
      </c>
      <c r="B456" s="158">
        <v>2045747375</v>
      </c>
      <c r="C456" s="10" t="s">
        <v>244</v>
      </c>
      <c r="D456" s="7" t="s">
        <v>259</v>
      </c>
      <c r="E456" s="7"/>
      <c r="F456" s="34">
        <v>74</v>
      </c>
      <c r="G456" s="12">
        <v>54</v>
      </c>
      <c r="H456" s="27"/>
      <c r="I456" s="28">
        <f t="shared" si="8"/>
      </c>
    </row>
    <row r="457" spans="1:9" ht="15.75">
      <c r="A457" s="130" t="s">
        <v>1121</v>
      </c>
      <c r="B457" s="158">
        <v>2044744556</v>
      </c>
      <c r="C457" s="10" t="s">
        <v>244</v>
      </c>
      <c r="D457" s="7" t="s">
        <v>823</v>
      </c>
      <c r="E457" s="7"/>
      <c r="F457" s="34">
        <v>23</v>
      </c>
      <c r="G457" s="12">
        <v>18</v>
      </c>
      <c r="H457" s="27"/>
      <c r="I457" s="28">
        <f t="shared" si="8"/>
      </c>
    </row>
    <row r="458" spans="1:9" ht="15" customHeight="1">
      <c r="A458" s="130" t="s">
        <v>1120</v>
      </c>
      <c r="B458" s="158">
        <v>2044744056</v>
      </c>
      <c r="C458" s="10" t="s">
        <v>244</v>
      </c>
      <c r="D458" s="7" t="s">
        <v>737</v>
      </c>
      <c r="E458" s="7"/>
      <c r="F458" s="34">
        <v>23</v>
      </c>
      <c r="G458" s="12">
        <v>18</v>
      </c>
      <c r="H458" s="40"/>
      <c r="I458" s="28">
        <f t="shared" si="8"/>
      </c>
    </row>
    <row r="459" spans="1:9" ht="15" customHeight="1">
      <c r="A459" s="130" t="s">
        <v>1122</v>
      </c>
      <c r="B459" s="158">
        <v>2044745056</v>
      </c>
      <c r="C459" s="10" t="s">
        <v>244</v>
      </c>
      <c r="D459" s="7" t="s">
        <v>824</v>
      </c>
      <c r="E459" s="7"/>
      <c r="F459" s="34">
        <v>23</v>
      </c>
      <c r="G459" s="12">
        <v>18</v>
      </c>
      <c r="H459" s="40"/>
      <c r="I459" s="28">
        <f t="shared" si="8"/>
      </c>
    </row>
    <row r="460" spans="1:9" ht="15" customHeight="1">
      <c r="A460" s="130" t="s">
        <v>1119</v>
      </c>
      <c r="B460" s="158">
        <v>2044621256</v>
      </c>
      <c r="C460" s="10" t="s">
        <v>244</v>
      </c>
      <c r="D460" s="7" t="s">
        <v>825</v>
      </c>
      <c r="E460" s="7"/>
      <c r="F460" s="34">
        <v>24</v>
      </c>
      <c r="G460" s="12">
        <v>17</v>
      </c>
      <c r="H460" s="40"/>
      <c r="I460" s="28">
        <f t="shared" si="8"/>
      </c>
    </row>
    <row r="461" spans="1:9" ht="15" customHeight="1">
      <c r="A461" s="130" t="s">
        <v>1118</v>
      </c>
      <c r="B461" s="158">
        <v>2044611256</v>
      </c>
      <c r="C461" s="10" t="s">
        <v>244</v>
      </c>
      <c r="D461" s="7" t="s">
        <v>826</v>
      </c>
      <c r="E461" s="7"/>
      <c r="F461" s="34">
        <v>24</v>
      </c>
      <c r="G461" s="12">
        <v>17</v>
      </c>
      <c r="H461" s="27"/>
      <c r="I461" s="28">
        <f t="shared" si="8"/>
      </c>
    </row>
    <row r="462" spans="1:9" ht="15" customHeight="1">
      <c r="A462" s="130" t="s">
        <v>1124</v>
      </c>
      <c r="B462" s="158" t="s">
        <v>1824</v>
      </c>
      <c r="C462" s="10" t="s">
        <v>244</v>
      </c>
      <c r="D462" s="7" t="s">
        <v>642</v>
      </c>
      <c r="E462" s="7"/>
      <c r="F462" s="34">
        <v>26</v>
      </c>
      <c r="G462" s="12">
        <v>19</v>
      </c>
      <c r="H462" s="27"/>
      <c r="I462" s="28">
        <f t="shared" si="8"/>
      </c>
    </row>
    <row r="463" spans="1:10" ht="15" customHeight="1">
      <c r="A463" s="130" t="s">
        <v>1123</v>
      </c>
      <c r="B463" s="158" t="s">
        <v>1825</v>
      </c>
      <c r="C463" s="14" t="s">
        <v>244</v>
      </c>
      <c r="D463" s="9" t="s">
        <v>827</v>
      </c>
      <c r="E463" s="9"/>
      <c r="F463" s="36">
        <v>27</v>
      </c>
      <c r="G463" s="15">
        <v>20</v>
      </c>
      <c r="H463" s="27"/>
      <c r="I463" s="28">
        <f t="shared" si="8"/>
      </c>
      <c r="J463" s="1" t="s">
        <v>396</v>
      </c>
    </row>
    <row r="464" spans="1:9" ht="15.75">
      <c r="A464" s="130" t="s">
        <v>1292</v>
      </c>
      <c r="B464" s="158" t="s">
        <v>1826</v>
      </c>
      <c r="C464" s="10" t="s">
        <v>62</v>
      </c>
      <c r="D464" s="7" t="s">
        <v>649</v>
      </c>
      <c r="E464" s="7"/>
      <c r="F464" s="34">
        <v>96</v>
      </c>
      <c r="G464" s="12">
        <v>67</v>
      </c>
      <c r="H464" s="27"/>
      <c r="I464" s="28">
        <f t="shared" si="8"/>
      </c>
    </row>
    <row r="465" spans="1:9" ht="15.75">
      <c r="A465" s="130" t="s">
        <v>1289</v>
      </c>
      <c r="B465" s="158" t="s">
        <v>1827</v>
      </c>
      <c r="C465" s="10" t="s">
        <v>62</v>
      </c>
      <c r="D465" s="7" t="s">
        <v>650</v>
      </c>
      <c r="E465" s="7"/>
      <c r="F465" s="34">
        <v>96</v>
      </c>
      <c r="G465" s="12">
        <v>67</v>
      </c>
      <c r="H465" s="27"/>
      <c r="I465" s="28">
        <f t="shared" si="8"/>
      </c>
    </row>
    <row r="466" spans="1:9" ht="15.75">
      <c r="A466" s="130" t="s">
        <v>1290</v>
      </c>
      <c r="B466" s="158" t="s">
        <v>1828</v>
      </c>
      <c r="C466" s="10" t="s">
        <v>62</v>
      </c>
      <c r="D466" s="7" t="s">
        <v>651</v>
      </c>
      <c r="E466" s="7"/>
      <c r="F466" s="34">
        <v>96</v>
      </c>
      <c r="G466" s="12">
        <v>67</v>
      </c>
      <c r="H466" s="27"/>
      <c r="I466" s="28">
        <f t="shared" si="8"/>
      </c>
    </row>
    <row r="467" spans="1:9" s="4" customFormat="1" ht="15.75" customHeight="1">
      <c r="A467" s="130" t="s">
        <v>1291</v>
      </c>
      <c r="B467" s="158" t="s">
        <v>1829</v>
      </c>
      <c r="C467" s="10" t="s">
        <v>62</v>
      </c>
      <c r="D467" s="7" t="s">
        <v>652</v>
      </c>
      <c r="E467" s="7"/>
      <c r="F467" s="34">
        <v>96</v>
      </c>
      <c r="G467" s="12">
        <v>67</v>
      </c>
      <c r="H467" s="27"/>
      <c r="I467" s="28">
        <f t="shared" si="8"/>
      </c>
    </row>
    <row r="468" spans="1:9" ht="15.75">
      <c r="A468" s="130" t="s">
        <v>1276</v>
      </c>
      <c r="B468" s="158" t="s">
        <v>1830</v>
      </c>
      <c r="C468" s="14" t="s">
        <v>62</v>
      </c>
      <c r="D468" s="9" t="s">
        <v>653</v>
      </c>
      <c r="E468" s="9"/>
      <c r="F468" s="36">
        <v>157</v>
      </c>
      <c r="G468" s="15">
        <v>105</v>
      </c>
      <c r="H468" s="27"/>
      <c r="I468" s="28">
        <f t="shared" si="8"/>
      </c>
    </row>
    <row r="469" spans="1:9" ht="31.5">
      <c r="A469" s="130" t="s">
        <v>1279</v>
      </c>
      <c r="B469" s="158" t="s">
        <v>1831</v>
      </c>
      <c r="C469" s="14" t="s">
        <v>62</v>
      </c>
      <c r="D469" s="9" t="s">
        <v>1717</v>
      </c>
      <c r="E469" s="9"/>
      <c r="F469" s="36">
        <v>137</v>
      </c>
      <c r="G469" s="15">
        <v>92</v>
      </c>
      <c r="H469" s="27"/>
      <c r="I469" s="28">
        <f t="shared" si="8"/>
      </c>
    </row>
    <row r="470" spans="1:9" ht="15.75">
      <c r="A470" s="130" t="s">
        <v>1282</v>
      </c>
      <c r="B470" s="158" t="s">
        <v>1832</v>
      </c>
      <c r="C470" s="14" t="s">
        <v>62</v>
      </c>
      <c r="D470" s="9" t="s">
        <v>654</v>
      </c>
      <c r="E470" s="9"/>
      <c r="F470" s="36">
        <v>177</v>
      </c>
      <c r="G470" s="15">
        <v>112</v>
      </c>
      <c r="H470" s="27"/>
      <c r="I470" s="28">
        <f aca="true" t="shared" si="9" ref="I470:I481">IF(H470&gt;0,H470*G470,"")</f>
      </c>
    </row>
    <row r="471" spans="1:9" ht="31.5">
      <c r="A471" s="130" t="s">
        <v>1283</v>
      </c>
      <c r="B471" s="158" t="s">
        <v>1833</v>
      </c>
      <c r="C471" s="14" t="s">
        <v>62</v>
      </c>
      <c r="D471" s="9" t="s">
        <v>828</v>
      </c>
      <c r="E471" s="9"/>
      <c r="F471" s="36">
        <v>149</v>
      </c>
      <c r="G471" s="15">
        <v>92</v>
      </c>
      <c r="H471" s="27"/>
      <c r="I471" s="28">
        <f t="shared" si="9"/>
      </c>
    </row>
    <row r="472" spans="1:9" ht="15.75">
      <c r="A472" s="130" t="s">
        <v>1277</v>
      </c>
      <c r="B472" s="158" t="s">
        <v>1834</v>
      </c>
      <c r="C472" s="14" t="s">
        <v>62</v>
      </c>
      <c r="D472" s="9" t="s">
        <v>829</v>
      </c>
      <c r="E472" s="9"/>
      <c r="F472" s="36">
        <v>157</v>
      </c>
      <c r="G472" s="15">
        <v>105</v>
      </c>
      <c r="H472" s="27"/>
      <c r="I472" s="28">
        <f t="shared" si="9"/>
      </c>
    </row>
    <row r="473" spans="1:9" ht="15" customHeight="1">
      <c r="A473" s="130" t="s">
        <v>1280</v>
      </c>
      <c r="B473" s="158" t="s">
        <v>1835</v>
      </c>
      <c r="C473" s="14" t="s">
        <v>62</v>
      </c>
      <c r="D473" s="9" t="s">
        <v>1718</v>
      </c>
      <c r="E473" s="9"/>
      <c r="F473" s="36">
        <v>137</v>
      </c>
      <c r="G473" s="15">
        <v>92</v>
      </c>
      <c r="H473" s="27"/>
      <c r="I473" s="28">
        <f t="shared" si="9"/>
      </c>
    </row>
    <row r="474" spans="1:9" ht="15" customHeight="1">
      <c r="A474" s="130" t="s">
        <v>1275</v>
      </c>
      <c r="B474" s="158" t="s">
        <v>1836</v>
      </c>
      <c r="C474" s="14" t="s">
        <v>62</v>
      </c>
      <c r="D474" s="9" t="s">
        <v>830</v>
      </c>
      <c r="E474" s="9"/>
      <c r="F474" s="36">
        <v>157</v>
      </c>
      <c r="G474" s="15">
        <v>105</v>
      </c>
      <c r="H474" s="27"/>
      <c r="I474" s="28">
        <f t="shared" si="9"/>
      </c>
    </row>
    <row r="475" spans="1:9" s="4" customFormat="1" ht="15" customHeight="1">
      <c r="A475" s="130" t="s">
        <v>1278</v>
      </c>
      <c r="B475" s="158" t="s">
        <v>1837</v>
      </c>
      <c r="C475" s="14" t="s">
        <v>62</v>
      </c>
      <c r="D475" s="9" t="s">
        <v>1719</v>
      </c>
      <c r="E475" s="9"/>
      <c r="F475" s="36">
        <v>137</v>
      </c>
      <c r="G475" s="15">
        <v>92</v>
      </c>
      <c r="H475" s="27"/>
      <c r="I475" s="28">
        <f t="shared" si="9"/>
      </c>
    </row>
    <row r="476" spans="1:9" s="4" customFormat="1" ht="15" customHeight="1">
      <c r="A476" s="130" t="s">
        <v>1286</v>
      </c>
      <c r="B476" s="158" t="s">
        <v>1838</v>
      </c>
      <c r="C476" s="10" t="s">
        <v>62</v>
      </c>
      <c r="D476" s="7" t="s">
        <v>655</v>
      </c>
      <c r="E476" s="7"/>
      <c r="F476" s="34">
        <v>96</v>
      </c>
      <c r="G476" s="12">
        <v>65</v>
      </c>
      <c r="H476" s="27"/>
      <c r="I476" s="28">
        <f t="shared" si="9"/>
      </c>
    </row>
    <row r="477" spans="1:9" ht="15" customHeight="1">
      <c r="A477" s="130" t="s">
        <v>1287</v>
      </c>
      <c r="B477" s="158" t="s">
        <v>1839</v>
      </c>
      <c r="C477" s="10" t="s">
        <v>62</v>
      </c>
      <c r="D477" s="7" t="s">
        <v>831</v>
      </c>
      <c r="E477" s="7"/>
      <c r="F477" s="34">
        <v>192</v>
      </c>
      <c r="G477" s="12">
        <v>130</v>
      </c>
      <c r="H477" s="27"/>
      <c r="I477" s="28">
        <f t="shared" si="9"/>
      </c>
    </row>
    <row r="478" spans="1:9" ht="15" customHeight="1">
      <c r="A478" s="130" t="s">
        <v>1284</v>
      </c>
      <c r="B478" s="158" t="s">
        <v>1840</v>
      </c>
      <c r="C478" s="10" t="s">
        <v>62</v>
      </c>
      <c r="D478" s="7" t="s">
        <v>656</v>
      </c>
      <c r="E478" s="7"/>
      <c r="F478" s="34">
        <v>140</v>
      </c>
      <c r="G478" s="12">
        <v>93</v>
      </c>
      <c r="H478" s="27"/>
      <c r="I478" s="28">
        <f t="shared" si="9"/>
      </c>
    </row>
    <row r="479" spans="1:9" ht="15" customHeight="1">
      <c r="A479" s="130" t="s">
        <v>1285</v>
      </c>
      <c r="B479" s="158" t="s">
        <v>1841</v>
      </c>
      <c r="C479" s="10" t="s">
        <v>62</v>
      </c>
      <c r="D479" s="7" t="s">
        <v>832</v>
      </c>
      <c r="E479" s="7"/>
      <c r="F479" s="34">
        <v>83</v>
      </c>
      <c r="G479" s="12">
        <v>59</v>
      </c>
      <c r="H479" s="27"/>
      <c r="I479" s="28">
        <f t="shared" si="9"/>
      </c>
    </row>
    <row r="480" spans="1:9" ht="15.75">
      <c r="A480" s="130" t="s">
        <v>1281</v>
      </c>
      <c r="B480" s="158" t="s">
        <v>1842</v>
      </c>
      <c r="C480" s="10" t="s">
        <v>62</v>
      </c>
      <c r="D480" s="7" t="s">
        <v>833</v>
      </c>
      <c r="E480" s="7"/>
      <c r="F480" s="34">
        <v>60</v>
      </c>
      <c r="G480" s="12">
        <v>42</v>
      </c>
      <c r="H480" s="27"/>
      <c r="I480" s="28">
        <f t="shared" si="9"/>
      </c>
    </row>
    <row r="481" spans="1:9" ht="15.75">
      <c r="A481" s="130" t="s">
        <v>1288</v>
      </c>
      <c r="B481" s="158" t="s">
        <v>1843</v>
      </c>
      <c r="C481" s="10" t="s">
        <v>62</v>
      </c>
      <c r="D481" s="7" t="s">
        <v>834</v>
      </c>
      <c r="E481" s="7"/>
      <c r="F481" s="34">
        <v>60</v>
      </c>
      <c r="G481" s="12">
        <v>42</v>
      </c>
      <c r="H481" s="27"/>
      <c r="I481" s="28">
        <f t="shared" si="9"/>
      </c>
    </row>
    <row r="482" spans="1:9" ht="48">
      <c r="A482" s="19" t="s">
        <v>741</v>
      </c>
      <c r="B482" s="164" t="s">
        <v>742</v>
      </c>
      <c r="C482" s="19" t="s">
        <v>260</v>
      </c>
      <c r="D482" s="20" t="s">
        <v>1</v>
      </c>
      <c r="E482" s="20"/>
      <c r="F482" s="20" t="s">
        <v>660</v>
      </c>
      <c r="G482" s="20" t="s">
        <v>669</v>
      </c>
      <c r="H482" s="31"/>
      <c r="I482" s="31"/>
    </row>
    <row r="483" spans="1:9" ht="15.75" customHeight="1">
      <c r="A483" s="119"/>
      <c r="B483" s="165"/>
      <c r="C483" s="181" t="s">
        <v>670</v>
      </c>
      <c r="D483" s="182"/>
      <c r="E483" s="182"/>
      <c r="F483" s="182"/>
      <c r="G483" s="182"/>
      <c r="H483" s="45"/>
      <c r="I483" s="45"/>
    </row>
    <row r="484" spans="1:9" ht="15.75">
      <c r="A484" s="122" t="s">
        <v>1116</v>
      </c>
      <c r="B484" s="158">
        <v>2044522130</v>
      </c>
      <c r="C484" s="10" t="s">
        <v>835</v>
      </c>
      <c r="D484" s="7" t="s">
        <v>631</v>
      </c>
      <c r="E484" s="7"/>
      <c r="F484" s="34">
        <v>33</v>
      </c>
      <c r="G484" s="12">
        <v>24</v>
      </c>
      <c r="H484" s="50"/>
      <c r="I484" s="28">
        <f aca="true" t="shared" si="10" ref="I484:I515">IF(H484&gt;0,H484*G484,"")</f>
      </c>
    </row>
    <row r="485" spans="1:9" ht="15.75">
      <c r="A485" s="122" t="s">
        <v>1111</v>
      </c>
      <c r="B485" s="158">
        <v>2042910130</v>
      </c>
      <c r="C485" s="10" t="s">
        <v>835</v>
      </c>
      <c r="D485" s="7" t="s">
        <v>635</v>
      </c>
      <c r="E485" s="7"/>
      <c r="F485" s="34">
        <v>40</v>
      </c>
      <c r="G485" s="12">
        <v>29</v>
      </c>
      <c r="H485" s="116" t="s">
        <v>940</v>
      </c>
      <c r="I485" s="28">
        <v>0</v>
      </c>
    </row>
    <row r="486" spans="1:9" ht="15.75">
      <c r="A486" s="122" t="s">
        <v>1115</v>
      </c>
      <c r="B486" s="158">
        <v>2044521231</v>
      </c>
      <c r="C486" s="10" t="s">
        <v>835</v>
      </c>
      <c r="D486" s="7" t="s">
        <v>836</v>
      </c>
      <c r="E486" s="7"/>
      <c r="F486" s="34">
        <v>29</v>
      </c>
      <c r="G486" s="12">
        <v>23</v>
      </c>
      <c r="H486" s="50"/>
      <c r="I486" s="28">
        <f t="shared" si="10"/>
      </c>
    </row>
    <row r="487" spans="1:9" ht="15.75">
      <c r="A487" s="122" t="s">
        <v>1113</v>
      </c>
      <c r="B487" s="158">
        <v>2043812135</v>
      </c>
      <c r="C487" s="10" t="s">
        <v>837</v>
      </c>
      <c r="D487" s="7" t="s">
        <v>632</v>
      </c>
      <c r="E487" s="7"/>
      <c r="F487" s="34">
        <v>31</v>
      </c>
      <c r="G487" s="12">
        <v>23</v>
      </c>
      <c r="H487" s="50"/>
      <c r="I487" s="28">
        <f t="shared" si="10"/>
      </c>
    </row>
    <row r="488" spans="1:9" ht="15.75">
      <c r="A488" s="122" t="s">
        <v>1114</v>
      </c>
      <c r="B488" s="158">
        <v>2043822135</v>
      </c>
      <c r="C488" s="10" t="s">
        <v>837</v>
      </c>
      <c r="D488" s="7" t="s">
        <v>633</v>
      </c>
      <c r="E488" s="7"/>
      <c r="F488" s="34">
        <v>31</v>
      </c>
      <c r="G488" s="12">
        <v>23</v>
      </c>
      <c r="H488" s="50"/>
      <c r="I488" s="28">
        <f t="shared" si="10"/>
      </c>
    </row>
    <row r="489" spans="1:9" ht="15.75">
      <c r="A489" s="122" t="s">
        <v>1112</v>
      </c>
      <c r="B489" s="158">
        <v>2043806135</v>
      </c>
      <c r="C489" s="10" t="s">
        <v>837</v>
      </c>
      <c r="D489" s="7" t="s">
        <v>634</v>
      </c>
      <c r="E489" s="7"/>
      <c r="F489" s="34">
        <v>31</v>
      </c>
      <c r="G489" s="12">
        <v>23</v>
      </c>
      <c r="H489" s="50"/>
      <c r="I489" s="28">
        <f t="shared" si="10"/>
      </c>
    </row>
    <row r="490" spans="1:9" ht="15.75">
      <c r="A490" s="122" t="s">
        <v>1117</v>
      </c>
      <c r="B490" s="158">
        <v>2044559131</v>
      </c>
      <c r="C490" s="10" t="s">
        <v>838</v>
      </c>
      <c r="D490" s="7" t="s">
        <v>636</v>
      </c>
      <c r="E490" s="7"/>
      <c r="F490" s="34">
        <v>20</v>
      </c>
      <c r="G490" s="12">
        <v>16</v>
      </c>
      <c r="H490" s="51" t="s">
        <v>940</v>
      </c>
      <c r="I490" s="28" t="e">
        <f t="shared" si="10"/>
        <v>#VALUE!</v>
      </c>
    </row>
    <row r="491" spans="1:9" ht="15" customHeight="1">
      <c r="A491" s="119"/>
      <c r="B491" s="165"/>
      <c r="C491" s="179" t="s">
        <v>671</v>
      </c>
      <c r="D491" s="180"/>
      <c r="E491" s="180"/>
      <c r="F491" s="180"/>
      <c r="G491" s="180"/>
      <c r="H491" s="27"/>
      <c r="I491" s="28">
        <f t="shared" si="10"/>
      </c>
    </row>
    <row r="492" spans="1:9" ht="15" customHeight="1">
      <c r="A492" s="122" t="s">
        <v>1246</v>
      </c>
      <c r="B492" s="158" t="s">
        <v>1844</v>
      </c>
      <c r="C492" s="14" t="s">
        <v>839</v>
      </c>
      <c r="D492" s="9" t="s">
        <v>840</v>
      </c>
      <c r="E492" s="9"/>
      <c r="F492" s="36">
        <v>49</v>
      </c>
      <c r="G492" s="15">
        <v>36</v>
      </c>
      <c r="H492" s="50"/>
      <c r="I492" s="28">
        <f t="shared" si="10"/>
      </c>
    </row>
    <row r="493" spans="1:9" ht="15" customHeight="1">
      <c r="A493" s="122" t="s">
        <v>1247</v>
      </c>
      <c r="B493" s="158" t="s">
        <v>1845</v>
      </c>
      <c r="C493" s="14" t="s">
        <v>839</v>
      </c>
      <c r="D493" s="9" t="s">
        <v>841</v>
      </c>
      <c r="E493" s="9"/>
      <c r="F493" s="36">
        <v>49</v>
      </c>
      <c r="G493" s="15">
        <v>36</v>
      </c>
      <c r="H493" s="50"/>
      <c r="I493" s="28">
        <f t="shared" si="10"/>
      </c>
    </row>
    <row r="494" spans="1:9" ht="15" customHeight="1">
      <c r="A494" s="122" t="s">
        <v>1248</v>
      </c>
      <c r="B494" s="158" t="s">
        <v>1846</v>
      </c>
      <c r="C494" s="14" t="s">
        <v>839</v>
      </c>
      <c r="D494" s="9" t="s">
        <v>842</v>
      </c>
      <c r="E494" s="9"/>
      <c r="F494" s="36">
        <v>49</v>
      </c>
      <c r="G494" s="15">
        <v>36</v>
      </c>
      <c r="H494" s="50"/>
      <c r="I494" s="28">
        <f t="shared" si="10"/>
      </c>
    </row>
    <row r="495" spans="1:9" ht="15" customHeight="1">
      <c r="A495" s="122" t="s">
        <v>1249</v>
      </c>
      <c r="B495" s="158" t="s">
        <v>1847</v>
      </c>
      <c r="C495" s="14" t="s">
        <v>839</v>
      </c>
      <c r="D495" s="9" t="s">
        <v>843</v>
      </c>
      <c r="E495" s="9"/>
      <c r="F495" s="36">
        <v>49</v>
      </c>
      <c r="G495" s="15">
        <v>36</v>
      </c>
      <c r="H495" s="50"/>
      <c r="I495" s="28">
        <f t="shared" si="10"/>
      </c>
    </row>
    <row r="496" spans="1:9" ht="15" customHeight="1">
      <c r="A496" s="122" t="s">
        <v>1250</v>
      </c>
      <c r="B496" s="157" t="s">
        <v>1875</v>
      </c>
      <c r="C496" s="14" t="s">
        <v>839</v>
      </c>
      <c r="D496" s="9" t="s">
        <v>844</v>
      </c>
      <c r="E496" s="9"/>
      <c r="F496" s="36">
        <v>49</v>
      </c>
      <c r="G496" s="15">
        <v>36</v>
      </c>
      <c r="H496" s="50"/>
      <c r="I496" s="28">
        <f t="shared" si="10"/>
      </c>
    </row>
    <row r="497" spans="1:9" ht="15" customHeight="1">
      <c r="A497" s="122" t="s">
        <v>1251</v>
      </c>
      <c r="B497" s="158" t="s">
        <v>1848</v>
      </c>
      <c r="C497" s="14" t="s">
        <v>839</v>
      </c>
      <c r="D497" s="9" t="s">
        <v>845</v>
      </c>
      <c r="E497" s="9"/>
      <c r="F497" s="36">
        <v>49</v>
      </c>
      <c r="G497" s="15">
        <v>36</v>
      </c>
      <c r="H497" s="50"/>
      <c r="I497" s="28">
        <f t="shared" si="10"/>
      </c>
    </row>
    <row r="498" spans="1:9" ht="15" customHeight="1">
      <c r="A498" s="122" t="s">
        <v>1252</v>
      </c>
      <c r="B498" s="158" t="s">
        <v>1849</v>
      </c>
      <c r="C498" s="14" t="s">
        <v>839</v>
      </c>
      <c r="D498" s="9" t="s">
        <v>846</v>
      </c>
      <c r="E498" s="9"/>
      <c r="F498" s="36">
        <v>49</v>
      </c>
      <c r="G498" s="15">
        <v>36</v>
      </c>
      <c r="H498" s="51"/>
      <c r="I498" s="28">
        <f t="shared" si="10"/>
      </c>
    </row>
    <row r="499" spans="1:9" ht="15" customHeight="1">
      <c r="A499" s="122" t="s">
        <v>1253</v>
      </c>
      <c r="B499" s="158" t="s">
        <v>1850</v>
      </c>
      <c r="C499" s="14" t="s">
        <v>839</v>
      </c>
      <c r="D499" s="9" t="s">
        <v>847</v>
      </c>
      <c r="E499" s="9"/>
      <c r="F499" s="36">
        <v>49</v>
      </c>
      <c r="G499" s="15">
        <v>36</v>
      </c>
      <c r="H499" s="50"/>
      <c r="I499" s="28">
        <f t="shared" si="10"/>
      </c>
    </row>
    <row r="500" spans="1:9" ht="15" customHeight="1">
      <c r="A500" s="122" t="s">
        <v>1255</v>
      </c>
      <c r="B500" s="158" t="s">
        <v>1851</v>
      </c>
      <c r="C500" s="14" t="s">
        <v>839</v>
      </c>
      <c r="D500" s="9" t="s">
        <v>848</v>
      </c>
      <c r="E500" s="9"/>
      <c r="F500" s="36">
        <v>49</v>
      </c>
      <c r="G500" s="15">
        <v>36</v>
      </c>
      <c r="H500" s="50"/>
      <c r="I500" s="28">
        <f t="shared" si="10"/>
      </c>
    </row>
    <row r="501" spans="1:9" ht="15" customHeight="1">
      <c r="A501" s="122" t="s">
        <v>1256</v>
      </c>
      <c r="B501" s="158" t="s">
        <v>1852</v>
      </c>
      <c r="C501" s="14" t="s">
        <v>839</v>
      </c>
      <c r="D501" s="9" t="s">
        <v>849</v>
      </c>
      <c r="E501" s="9"/>
      <c r="F501" s="36">
        <v>49</v>
      </c>
      <c r="G501" s="15">
        <v>36</v>
      </c>
      <c r="H501" s="50"/>
      <c r="I501" s="28">
        <f t="shared" si="10"/>
      </c>
    </row>
    <row r="502" spans="1:9" s="4" customFormat="1" ht="15" customHeight="1">
      <c r="A502" s="122" t="s">
        <v>1257</v>
      </c>
      <c r="B502" s="158" t="s">
        <v>1853</v>
      </c>
      <c r="C502" s="14" t="s">
        <v>839</v>
      </c>
      <c r="D502" s="9" t="s">
        <v>850</v>
      </c>
      <c r="E502" s="9"/>
      <c r="F502" s="36">
        <v>49</v>
      </c>
      <c r="G502" s="15">
        <v>36</v>
      </c>
      <c r="H502" s="50"/>
      <c r="I502" s="28">
        <f t="shared" si="10"/>
      </c>
    </row>
    <row r="503" spans="1:9" s="4" customFormat="1" ht="15" customHeight="1">
      <c r="A503" s="122" t="s">
        <v>1258</v>
      </c>
      <c r="B503" s="158" t="s">
        <v>1854</v>
      </c>
      <c r="C503" s="14" t="s">
        <v>839</v>
      </c>
      <c r="D503" s="9" t="s">
        <v>1254</v>
      </c>
      <c r="E503" s="9"/>
      <c r="F503" s="36">
        <v>49</v>
      </c>
      <c r="G503" s="15">
        <v>36</v>
      </c>
      <c r="H503" s="50"/>
      <c r="I503" s="28">
        <f t="shared" si="10"/>
      </c>
    </row>
    <row r="504" spans="1:9" ht="15" customHeight="1">
      <c r="A504" s="122" t="s">
        <v>1259</v>
      </c>
      <c r="B504" s="158" t="s">
        <v>1855</v>
      </c>
      <c r="C504" s="14" t="s">
        <v>839</v>
      </c>
      <c r="D504" s="9" t="s">
        <v>851</v>
      </c>
      <c r="E504" s="9"/>
      <c r="F504" s="36">
        <v>49</v>
      </c>
      <c r="G504" s="15">
        <v>36</v>
      </c>
      <c r="H504" s="50"/>
      <c r="I504" s="28">
        <f t="shared" si="10"/>
      </c>
    </row>
    <row r="505" spans="1:9" ht="15" customHeight="1">
      <c r="A505" s="122" t="s">
        <v>1260</v>
      </c>
      <c r="B505" s="158" t="s">
        <v>1856</v>
      </c>
      <c r="C505" s="14" t="s">
        <v>839</v>
      </c>
      <c r="D505" s="9" t="s">
        <v>852</v>
      </c>
      <c r="E505" s="9"/>
      <c r="F505" s="36">
        <v>49</v>
      </c>
      <c r="G505" s="15">
        <v>36</v>
      </c>
      <c r="H505" s="50"/>
      <c r="I505" s="28">
        <f t="shared" si="10"/>
      </c>
    </row>
    <row r="506" spans="1:9" ht="15" customHeight="1">
      <c r="A506" s="122" t="s">
        <v>1261</v>
      </c>
      <c r="B506" s="158" t="s">
        <v>1857</v>
      </c>
      <c r="C506" s="14" t="s">
        <v>839</v>
      </c>
      <c r="D506" s="9" t="s">
        <v>853</v>
      </c>
      <c r="E506" s="9"/>
      <c r="F506" s="36">
        <v>49</v>
      </c>
      <c r="G506" s="15">
        <v>36</v>
      </c>
      <c r="H506" s="50"/>
      <c r="I506" s="28">
        <f t="shared" si="10"/>
      </c>
    </row>
    <row r="507" spans="1:9" ht="15" customHeight="1">
      <c r="A507" s="122" t="s">
        <v>1262</v>
      </c>
      <c r="B507" s="158" t="s">
        <v>1858</v>
      </c>
      <c r="C507" s="14" t="s">
        <v>839</v>
      </c>
      <c r="D507" s="9" t="s">
        <v>854</v>
      </c>
      <c r="E507" s="9"/>
      <c r="F507" s="36">
        <v>49</v>
      </c>
      <c r="G507" s="15">
        <v>36</v>
      </c>
      <c r="H507" s="50"/>
      <c r="I507" s="28">
        <f t="shared" si="10"/>
      </c>
    </row>
    <row r="508" spans="1:9" ht="15" customHeight="1">
      <c r="A508" s="122" t="s">
        <v>1263</v>
      </c>
      <c r="B508" s="158" t="s">
        <v>1859</v>
      </c>
      <c r="C508" s="10" t="s">
        <v>855</v>
      </c>
      <c r="D508" s="7" t="s">
        <v>657</v>
      </c>
      <c r="E508" s="7"/>
      <c r="F508" s="34">
        <v>34</v>
      </c>
      <c r="G508" s="12">
        <v>25</v>
      </c>
      <c r="H508" s="50"/>
      <c r="I508" s="28">
        <f t="shared" si="10"/>
      </c>
    </row>
    <row r="509" spans="1:9" ht="15" customHeight="1">
      <c r="A509" s="122" t="s">
        <v>1264</v>
      </c>
      <c r="B509" s="158" t="s">
        <v>1860</v>
      </c>
      <c r="C509" s="10" t="s">
        <v>855</v>
      </c>
      <c r="D509" s="7" t="s">
        <v>856</v>
      </c>
      <c r="E509" s="7"/>
      <c r="F509" s="34">
        <v>34</v>
      </c>
      <c r="G509" s="12">
        <v>25</v>
      </c>
      <c r="H509" s="50"/>
      <c r="I509" s="28">
        <f t="shared" si="10"/>
      </c>
    </row>
    <row r="510" spans="1:9" ht="15" customHeight="1">
      <c r="A510" s="123">
        <v>3348901141604</v>
      </c>
      <c r="B510" s="158">
        <v>2933844058</v>
      </c>
      <c r="C510" s="10" t="s">
        <v>855</v>
      </c>
      <c r="D510" s="7" t="s">
        <v>658</v>
      </c>
      <c r="E510" s="7"/>
      <c r="F510" s="34">
        <v>34</v>
      </c>
      <c r="G510" s="12">
        <v>25</v>
      </c>
      <c r="H510" s="50"/>
      <c r="I510" s="28">
        <f t="shared" si="10"/>
      </c>
    </row>
    <row r="511" spans="1:9" ht="15" customHeight="1">
      <c r="A511" s="122" t="s">
        <v>1270</v>
      </c>
      <c r="B511" s="158" t="s">
        <v>1861</v>
      </c>
      <c r="C511" s="10" t="s">
        <v>857</v>
      </c>
      <c r="D511" s="7" t="s">
        <v>858</v>
      </c>
      <c r="E511" s="7"/>
      <c r="F511" s="34">
        <v>38</v>
      </c>
      <c r="G511" s="12">
        <v>27</v>
      </c>
      <c r="H511" s="50"/>
      <c r="I511" s="28">
        <f t="shared" si="10"/>
      </c>
    </row>
    <row r="512" spans="1:9" ht="15" customHeight="1">
      <c r="A512" s="122" t="s">
        <v>1267</v>
      </c>
      <c r="B512" s="158" t="s">
        <v>1862</v>
      </c>
      <c r="C512" s="10" t="s">
        <v>857</v>
      </c>
      <c r="D512" s="7" t="s">
        <v>859</v>
      </c>
      <c r="E512" s="7"/>
      <c r="F512" s="34">
        <v>38</v>
      </c>
      <c r="G512" s="12">
        <v>27</v>
      </c>
      <c r="H512" s="50"/>
      <c r="I512" s="28">
        <f t="shared" si="10"/>
      </c>
    </row>
    <row r="513" spans="1:9" ht="15" customHeight="1">
      <c r="A513" s="122" t="s">
        <v>1268</v>
      </c>
      <c r="B513" s="158" t="s">
        <v>1863</v>
      </c>
      <c r="C513" s="10" t="s">
        <v>857</v>
      </c>
      <c r="D513" s="7" t="s">
        <v>860</v>
      </c>
      <c r="E513" s="7"/>
      <c r="F513" s="34">
        <v>38</v>
      </c>
      <c r="G513" s="12">
        <v>27</v>
      </c>
      <c r="H513" s="50"/>
      <c r="I513" s="28">
        <f t="shared" si="10"/>
      </c>
    </row>
    <row r="514" spans="1:9" ht="15" customHeight="1">
      <c r="A514" s="122" t="s">
        <v>1269</v>
      </c>
      <c r="B514" s="158" t="s">
        <v>1864</v>
      </c>
      <c r="C514" s="10" t="s">
        <v>857</v>
      </c>
      <c r="D514" s="7" t="s">
        <v>861</v>
      </c>
      <c r="E514" s="7"/>
      <c r="F514" s="34">
        <v>38</v>
      </c>
      <c r="G514" s="12">
        <v>27</v>
      </c>
      <c r="H514" s="50"/>
      <c r="I514" s="28">
        <f t="shared" si="10"/>
      </c>
    </row>
    <row r="515" spans="1:9" ht="15" customHeight="1">
      <c r="A515" s="122" t="s">
        <v>1266</v>
      </c>
      <c r="B515" s="158" t="s">
        <v>1865</v>
      </c>
      <c r="C515" s="10" t="s">
        <v>857</v>
      </c>
      <c r="D515" s="7" t="s">
        <v>862</v>
      </c>
      <c r="E515" s="7"/>
      <c r="F515" s="34">
        <v>38</v>
      </c>
      <c r="G515" s="12">
        <v>27</v>
      </c>
      <c r="H515" s="50"/>
      <c r="I515" s="28">
        <f t="shared" si="10"/>
      </c>
    </row>
    <row r="516" spans="1:9" ht="15" customHeight="1">
      <c r="A516" s="123">
        <v>3348901265041</v>
      </c>
      <c r="B516" s="158" t="s">
        <v>1676</v>
      </c>
      <c r="C516" s="10" t="s">
        <v>857</v>
      </c>
      <c r="D516" s="7" t="s">
        <v>863</v>
      </c>
      <c r="E516" s="7"/>
      <c r="F516" s="34">
        <v>35</v>
      </c>
      <c r="G516" s="12">
        <v>25</v>
      </c>
      <c r="H516" s="50"/>
      <c r="I516" s="28">
        <f aca="true" t="shared" si="11" ref="I516:I536">IF(H516&gt;0,H516*G516,"")</f>
      </c>
    </row>
    <row r="517" spans="1:9" ht="15" customHeight="1">
      <c r="A517" s="122" t="s">
        <v>1265</v>
      </c>
      <c r="B517" s="158" t="s">
        <v>1866</v>
      </c>
      <c r="C517" s="10" t="s">
        <v>857</v>
      </c>
      <c r="D517" s="7" t="s">
        <v>662</v>
      </c>
      <c r="E517" s="7"/>
      <c r="F517" s="34">
        <v>36.5</v>
      </c>
      <c r="G517" s="12">
        <v>25</v>
      </c>
      <c r="H517" s="50"/>
      <c r="I517" s="28">
        <f t="shared" si="11"/>
      </c>
    </row>
    <row r="518" spans="1:9" ht="15" customHeight="1">
      <c r="A518" s="122" t="s">
        <v>1272</v>
      </c>
      <c r="B518" s="158" t="s">
        <v>1867</v>
      </c>
      <c r="C518" s="10" t="s">
        <v>864</v>
      </c>
      <c r="D518" s="7" t="s">
        <v>865</v>
      </c>
      <c r="E518" s="7"/>
      <c r="F518" s="34">
        <v>27</v>
      </c>
      <c r="G518" s="12">
        <v>20</v>
      </c>
      <c r="H518" s="50"/>
      <c r="I518" s="28">
        <f t="shared" si="11"/>
      </c>
    </row>
    <row r="519" spans="1:9" ht="15" customHeight="1">
      <c r="A519" s="122" t="s">
        <v>1273</v>
      </c>
      <c r="B519" s="158" t="s">
        <v>1868</v>
      </c>
      <c r="C519" s="10" t="s">
        <v>864</v>
      </c>
      <c r="D519" s="7" t="s">
        <v>866</v>
      </c>
      <c r="E519" s="7"/>
      <c r="F519" s="34">
        <v>27</v>
      </c>
      <c r="G519" s="12">
        <v>20</v>
      </c>
      <c r="H519" s="50"/>
      <c r="I519" s="28">
        <f t="shared" si="11"/>
      </c>
    </row>
    <row r="520" spans="1:9" ht="15" customHeight="1">
      <c r="A520" s="122" t="s">
        <v>1274</v>
      </c>
      <c r="B520" s="158" t="s">
        <v>1869</v>
      </c>
      <c r="C520" s="10" t="s">
        <v>864</v>
      </c>
      <c r="D520" s="7" t="s">
        <v>867</v>
      </c>
      <c r="E520" s="7"/>
      <c r="F520" s="34">
        <v>27</v>
      </c>
      <c r="G520" s="12">
        <v>20</v>
      </c>
      <c r="H520" s="50"/>
      <c r="I520" s="28">
        <f t="shared" si="11"/>
      </c>
    </row>
    <row r="521" spans="1:9" ht="15" customHeight="1">
      <c r="A521" s="122" t="s">
        <v>1271</v>
      </c>
      <c r="B521" s="158" t="s">
        <v>1870</v>
      </c>
      <c r="C521" s="10" t="s">
        <v>864</v>
      </c>
      <c r="D521" s="7" t="s">
        <v>868</v>
      </c>
      <c r="E521" s="7"/>
      <c r="F521" s="34">
        <v>27</v>
      </c>
      <c r="G521" s="12">
        <v>20</v>
      </c>
      <c r="H521" s="50"/>
      <c r="I521" s="28">
        <f t="shared" si="11"/>
      </c>
    </row>
    <row r="522" spans="1:9" ht="15" customHeight="1">
      <c r="A522" s="119"/>
      <c r="B522" s="165"/>
      <c r="C522" s="179" t="s">
        <v>672</v>
      </c>
      <c r="D522" s="180"/>
      <c r="E522" s="180"/>
      <c r="F522" s="180"/>
      <c r="G522" s="180"/>
      <c r="H522" s="27"/>
      <c r="I522" s="28">
        <f t="shared" si="11"/>
      </c>
    </row>
    <row r="523" spans="1:9" ht="15" customHeight="1">
      <c r="A523" s="123">
        <v>3346470421134</v>
      </c>
      <c r="B523" s="158">
        <v>4374556078</v>
      </c>
      <c r="C523" s="10" t="s">
        <v>869</v>
      </c>
      <c r="D523" s="7" t="s">
        <v>870</v>
      </c>
      <c r="E523" s="7"/>
      <c r="F523" s="34">
        <v>49</v>
      </c>
      <c r="G523" s="12">
        <v>34</v>
      </c>
      <c r="H523" s="50"/>
      <c r="I523" s="28">
        <f t="shared" si="11"/>
      </c>
    </row>
    <row r="524" spans="1:9" ht="15" customHeight="1">
      <c r="A524" s="122" t="s">
        <v>1408</v>
      </c>
      <c r="B524" s="158">
        <v>4374556278</v>
      </c>
      <c r="C524" s="10" t="s">
        <v>869</v>
      </c>
      <c r="D524" s="7" t="s">
        <v>645</v>
      </c>
      <c r="E524" s="7"/>
      <c r="F524" s="34">
        <v>49</v>
      </c>
      <c r="G524" s="12">
        <v>34</v>
      </c>
      <c r="H524" s="50"/>
      <c r="I524" s="28">
        <f t="shared" si="11"/>
      </c>
    </row>
    <row r="525" spans="1:9" ht="15" customHeight="1">
      <c r="A525" s="122" t="s">
        <v>1407</v>
      </c>
      <c r="B525" s="158">
        <v>4374556178</v>
      </c>
      <c r="C525" s="10" t="s">
        <v>869</v>
      </c>
      <c r="D525" s="7" t="s">
        <v>871</v>
      </c>
      <c r="E525" s="7"/>
      <c r="F525" s="34">
        <v>49</v>
      </c>
      <c r="G525" s="12">
        <v>34</v>
      </c>
      <c r="H525" s="50"/>
      <c r="I525" s="28">
        <f t="shared" si="11"/>
      </c>
    </row>
    <row r="526" spans="1:9" ht="15" customHeight="1">
      <c r="A526" s="122" t="s">
        <v>1409</v>
      </c>
      <c r="B526" s="158">
        <v>4374556378</v>
      </c>
      <c r="C526" s="10" t="s">
        <v>869</v>
      </c>
      <c r="D526" s="7" t="s">
        <v>646</v>
      </c>
      <c r="E526" s="7"/>
      <c r="F526" s="34">
        <v>49</v>
      </c>
      <c r="G526" s="12">
        <v>34</v>
      </c>
      <c r="H526" s="50"/>
      <c r="I526" s="28">
        <f t="shared" si="11"/>
      </c>
    </row>
    <row r="527" spans="1:9" ht="15.75">
      <c r="A527" s="122" t="s">
        <v>1401</v>
      </c>
      <c r="B527" s="158" t="s">
        <v>1871</v>
      </c>
      <c r="C527" s="10" t="s">
        <v>869</v>
      </c>
      <c r="D527" s="7" t="s">
        <v>872</v>
      </c>
      <c r="E527" s="7"/>
      <c r="F527" s="34">
        <v>49</v>
      </c>
      <c r="G527" s="12">
        <v>38</v>
      </c>
      <c r="H527" s="50"/>
      <c r="I527" s="28">
        <f t="shared" si="11"/>
      </c>
    </row>
    <row r="528" spans="1:9" ht="15.75">
      <c r="A528" s="122" t="s">
        <v>1402</v>
      </c>
      <c r="B528" s="158" t="s">
        <v>1872</v>
      </c>
      <c r="C528" s="10" t="s">
        <v>869</v>
      </c>
      <c r="D528" s="7" t="s">
        <v>873</v>
      </c>
      <c r="E528" s="7"/>
      <c r="F528" s="34">
        <v>49</v>
      </c>
      <c r="G528" s="12">
        <v>38</v>
      </c>
      <c r="H528" s="50"/>
      <c r="I528" s="28">
        <f t="shared" si="11"/>
      </c>
    </row>
    <row r="529" spans="1:9" s="4" customFormat="1" ht="15" customHeight="1">
      <c r="A529" s="122" t="s">
        <v>1403</v>
      </c>
      <c r="B529" s="158" t="s">
        <v>1873</v>
      </c>
      <c r="C529" s="10" t="s">
        <v>869</v>
      </c>
      <c r="D529" s="7" t="s">
        <v>874</v>
      </c>
      <c r="E529" s="7"/>
      <c r="F529" s="34">
        <v>49</v>
      </c>
      <c r="G529" s="12">
        <v>38</v>
      </c>
      <c r="H529" s="50"/>
      <c r="I529" s="28">
        <f t="shared" si="11"/>
      </c>
    </row>
    <row r="530" spans="1:9" s="4" customFormat="1" ht="15.75" customHeight="1">
      <c r="A530" s="122" t="s">
        <v>1404</v>
      </c>
      <c r="B530" s="158" t="s">
        <v>1874</v>
      </c>
      <c r="C530" s="10" t="s">
        <v>869</v>
      </c>
      <c r="D530" s="7" t="s">
        <v>875</v>
      </c>
      <c r="E530" s="7"/>
      <c r="F530" s="34">
        <v>49</v>
      </c>
      <c r="G530" s="12">
        <v>38</v>
      </c>
      <c r="H530" s="50"/>
      <c r="I530" s="28">
        <f t="shared" si="11"/>
      </c>
    </row>
    <row r="531" spans="1:9" s="4" customFormat="1" ht="15" customHeight="1">
      <c r="A531" s="122" t="s">
        <v>1405</v>
      </c>
      <c r="B531" s="158">
        <v>4373844188</v>
      </c>
      <c r="C531" s="10" t="s">
        <v>876</v>
      </c>
      <c r="D531" s="7" t="s">
        <v>647</v>
      </c>
      <c r="E531" s="7"/>
      <c r="F531" s="34">
        <v>34</v>
      </c>
      <c r="G531" s="12">
        <v>27</v>
      </c>
      <c r="H531" s="50"/>
      <c r="I531" s="28">
        <f t="shared" si="11"/>
      </c>
    </row>
    <row r="532" spans="1:9" s="4" customFormat="1" ht="15" customHeight="1">
      <c r="A532" s="122" t="s">
        <v>1406</v>
      </c>
      <c r="B532" s="158">
        <v>4373846188</v>
      </c>
      <c r="C532" s="10" t="s">
        <v>876</v>
      </c>
      <c r="D532" s="7" t="s">
        <v>648</v>
      </c>
      <c r="E532" s="7"/>
      <c r="F532" s="34">
        <v>34</v>
      </c>
      <c r="G532" s="12">
        <v>27</v>
      </c>
      <c r="H532" s="116" t="s">
        <v>940</v>
      </c>
      <c r="I532" s="28">
        <v>0</v>
      </c>
    </row>
    <row r="533" spans="1:9" s="4" customFormat="1" ht="15" customHeight="1">
      <c r="A533" s="119"/>
      <c r="B533" s="165"/>
      <c r="C533" s="181" t="s">
        <v>673</v>
      </c>
      <c r="D533" s="183"/>
      <c r="E533" s="183"/>
      <c r="F533" s="183"/>
      <c r="G533" s="183"/>
      <c r="H533" s="27"/>
      <c r="I533" s="28">
        <f t="shared" si="11"/>
      </c>
    </row>
    <row r="534" spans="1:9" ht="15" customHeight="1">
      <c r="A534" s="122" t="s">
        <v>1504</v>
      </c>
      <c r="B534" s="158">
        <v>5333850173</v>
      </c>
      <c r="C534" s="10" t="s">
        <v>877</v>
      </c>
      <c r="D534" s="7" t="s">
        <v>640</v>
      </c>
      <c r="E534" s="7"/>
      <c r="F534" s="34">
        <v>32</v>
      </c>
      <c r="G534" s="12">
        <v>24</v>
      </c>
      <c r="H534" s="50"/>
      <c r="I534" s="28">
        <f t="shared" si="11"/>
      </c>
    </row>
    <row r="535" spans="1:9" ht="15" customHeight="1">
      <c r="A535" s="122" t="s">
        <v>1505</v>
      </c>
      <c r="B535" s="158">
        <v>5333853173</v>
      </c>
      <c r="C535" s="10" t="s">
        <v>877</v>
      </c>
      <c r="D535" s="7" t="s">
        <v>641</v>
      </c>
      <c r="E535" s="7"/>
      <c r="F535" s="34">
        <v>32</v>
      </c>
      <c r="G535" s="12">
        <v>24</v>
      </c>
      <c r="H535" s="50"/>
      <c r="I535" s="28">
        <f t="shared" si="11"/>
      </c>
    </row>
    <row r="536" spans="1:9" ht="15" customHeight="1">
      <c r="A536" s="122" t="s">
        <v>1506</v>
      </c>
      <c r="B536" s="158">
        <v>5333869073</v>
      </c>
      <c r="C536" s="10" t="s">
        <v>877</v>
      </c>
      <c r="D536" s="7" t="s">
        <v>639</v>
      </c>
      <c r="E536" s="7"/>
      <c r="F536" s="34">
        <v>32</v>
      </c>
      <c r="G536" s="12">
        <v>24</v>
      </c>
      <c r="H536" s="50"/>
      <c r="I536" s="28">
        <f t="shared" si="11"/>
      </c>
    </row>
    <row r="537" spans="8:9" ht="13.5">
      <c r="H537" s="32"/>
      <c r="I537" s="32"/>
    </row>
    <row r="538" spans="7:9" ht="15" customHeight="1">
      <c r="G538" s="54" t="s">
        <v>690</v>
      </c>
      <c r="H538" s="52">
        <f>SUM(H6:H536)</f>
        <v>0</v>
      </c>
      <c r="I538" s="53" t="e">
        <f>SUM(I6:I536)</f>
        <v>#VALUE!</v>
      </c>
    </row>
  </sheetData>
  <sheetProtection password="EF82" sheet="1"/>
  <autoFilter ref="H5:I538"/>
  <mergeCells count="5">
    <mergeCell ref="C491:G491"/>
    <mergeCell ref="C483:G483"/>
    <mergeCell ref="C522:G522"/>
    <mergeCell ref="C533:G533"/>
    <mergeCell ref="C1:C4"/>
  </mergeCells>
  <printOptions horizontalCentered="1"/>
  <pageMargins left="0.25" right="0.25" top="0.75" bottom="0.75" header="0.3" footer="0.3"/>
  <pageSetup fitToHeight="10" fitToWidth="1" orientation="portrait" paperSize="9" scale="77"/>
  <drawing r:id="rId1"/>
</worksheet>
</file>

<file path=xl/worksheets/sheet2.xml><?xml version="1.0" encoding="utf-8"?>
<worksheet xmlns="http://schemas.openxmlformats.org/spreadsheetml/2006/main" xmlns:r="http://schemas.openxmlformats.org/officeDocument/2006/relationships">
  <sheetPr>
    <tabColor rgb="FF3C96E6"/>
    <pageSetUpPr fitToPage="1"/>
  </sheetPr>
  <dimension ref="A1:I231"/>
  <sheetViews>
    <sheetView showGridLines="0" zoomScalePageLayoutView="120" workbookViewId="0" topLeftCell="A1">
      <pane ySplit="5" topLeftCell="A6" activePane="bottomLeft" state="frozen"/>
      <selection pane="topLeft" activeCell="L53" sqref="L53"/>
      <selection pane="bottomLeft" activeCell="A1" sqref="A1:A16384"/>
    </sheetView>
  </sheetViews>
  <sheetFormatPr defaultColWidth="11.00390625" defaultRowHeight="15.75"/>
  <cols>
    <col min="1" max="1" width="14.125" style="1" hidden="1" customWidth="1"/>
    <col min="2" max="2" width="13.375" style="1" bestFit="1" customWidth="1"/>
    <col min="3" max="3" width="19.375" style="1" customWidth="1"/>
    <col min="4" max="4" width="54.00390625" style="1" bestFit="1" customWidth="1"/>
    <col min="5" max="5" width="4.00390625" style="1" hidden="1" customWidth="1"/>
    <col min="6" max="6" width="10.125" style="1" customWidth="1"/>
    <col min="7" max="7" width="9.00390625" style="5" bestFit="1" customWidth="1"/>
    <col min="8" max="9" width="10.875" style="25" customWidth="1"/>
    <col min="10" max="16384" width="10.875" style="1" customWidth="1"/>
  </cols>
  <sheetData>
    <row r="1" ht="12.75">
      <c r="C1" s="184"/>
    </row>
    <row r="2" spans="3:6" ht="21">
      <c r="C2" s="184"/>
      <c r="D2" s="2"/>
      <c r="E2" s="41"/>
      <c r="F2" s="41"/>
    </row>
    <row r="3" spans="3:6" ht="21">
      <c r="C3" s="184"/>
      <c r="D3" s="41" t="s">
        <v>878</v>
      </c>
      <c r="E3" s="41"/>
      <c r="F3" s="41"/>
    </row>
    <row r="4" ht="12.75">
      <c r="C4" s="184"/>
    </row>
    <row r="5" spans="1:9" ht="61.5" customHeight="1">
      <c r="A5" s="21" t="s">
        <v>741</v>
      </c>
      <c r="B5" s="21" t="s">
        <v>742</v>
      </c>
      <c r="C5" s="21" t="s">
        <v>277</v>
      </c>
      <c r="D5" s="46" t="s">
        <v>1</v>
      </c>
      <c r="E5" s="46"/>
      <c r="F5" s="47" t="s">
        <v>931</v>
      </c>
      <c r="G5" s="46" t="s">
        <v>739</v>
      </c>
      <c r="H5" s="29" t="s">
        <v>689</v>
      </c>
      <c r="I5" s="29" t="s">
        <v>261</v>
      </c>
    </row>
    <row r="6" spans="1:9" ht="15" customHeight="1">
      <c r="A6" s="122" t="s">
        <v>1560</v>
      </c>
      <c r="B6" s="158">
        <v>7342519305</v>
      </c>
      <c r="C6" s="6">
        <v>4711</v>
      </c>
      <c r="D6" s="38" t="s">
        <v>278</v>
      </c>
      <c r="E6" s="60"/>
      <c r="F6" s="49">
        <v>30</v>
      </c>
      <c r="G6" s="55">
        <v>20</v>
      </c>
      <c r="H6" s="27"/>
      <c r="I6" s="28">
        <f aca="true" t="shared" si="0" ref="I6:I69">IF(H6&gt;0,H6*G6,"")</f>
      </c>
    </row>
    <row r="7" spans="1:9" ht="15" customHeight="1">
      <c r="A7" s="122" t="s">
        <v>1559</v>
      </c>
      <c r="B7" s="158">
        <v>7342502005</v>
      </c>
      <c r="C7" s="6">
        <v>4711</v>
      </c>
      <c r="D7" s="38" t="s">
        <v>598</v>
      </c>
      <c r="E7" s="60"/>
      <c r="F7" s="49">
        <v>40</v>
      </c>
      <c r="G7" s="55">
        <v>27</v>
      </c>
      <c r="H7" s="27"/>
      <c r="I7" s="28">
        <f t="shared" si="0"/>
      </c>
    </row>
    <row r="8" spans="1:9" ht="15" customHeight="1">
      <c r="A8" s="122" t="s">
        <v>964</v>
      </c>
      <c r="B8" s="158">
        <v>301884051</v>
      </c>
      <c r="C8" s="6" t="s">
        <v>4</v>
      </c>
      <c r="D8" s="38" t="s">
        <v>510</v>
      </c>
      <c r="E8" s="60"/>
      <c r="F8" s="49">
        <v>77</v>
      </c>
      <c r="G8" s="55">
        <v>61</v>
      </c>
      <c r="H8" s="27"/>
      <c r="I8" s="28">
        <f t="shared" si="0"/>
      </c>
    </row>
    <row r="9" spans="1:9" ht="15" customHeight="1">
      <c r="A9" s="122" t="s">
        <v>963</v>
      </c>
      <c r="B9" s="158">
        <v>301788727</v>
      </c>
      <c r="C9" s="6" t="s">
        <v>4</v>
      </c>
      <c r="D9" s="38" t="s">
        <v>511</v>
      </c>
      <c r="E9" s="60"/>
      <c r="F9" s="49">
        <v>96</v>
      </c>
      <c r="G9" s="55">
        <v>67</v>
      </c>
      <c r="H9" s="27"/>
      <c r="I9" s="28">
        <f t="shared" si="0"/>
      </c>
    </row>
    <row r="10" spans="1:9" ht="15" customHeight="1">
      <c r="A10" s="123">
        <v>3360372058878</v>
      </c>
      <c r="B10" s="158">
        <v>301886025</v>
      </c>
      <c r="C10" s="6" t="s">
        <v>4</v>
      </c>
      <c r="D10" s="38" t="s">
        <v>279</v>
      </c>
      <c r="E10" s="60"/>
      <c r="F10" s="49">
        <v>88</v>
      </c>
      <c r="G10" s="55">
        <v>63</v>
      </c>
      <c r="H10" s="27"/>
      <c r="I10" s="28">
        <f t="shared" si="0"/>
      </c>
    </row>
    <row r="11" spans="1:9" ht="15" customHeight="1">
      <c r="A11" s="122" t="s">
        <v>965</v>
      </c>
      <c r="B11" s="158">
        <v>301886525</v>
      </c>
      <c r="C11" s="6" t="s">
        <v>4</v>
      </c>
      <c r="D11" s="38" t="s">
        <v>280</v>
      </c>
      <c r="E11" s="60"/>
      <c r="F11" s="49">
        <v>124</v>
      </c>
      <c r="G11" s="55">
        <v>90</v>
      </c>
      <c r="H11" s="27"/>
      <c r="I11" s="28">
        <f t="shared" si="0"/>
      </c>
    </row>
    <row r="12" spans="1:9" ht="15" customHeight="1">
      <c r="A12" s="122" t="s">
        <v>962</v>
      </c>
      <c r="B12" s="158">
        <v>301804235</v>
      </c>
      <c r="C12" s="6" t="s">
        <v>4</v>
      </c>
      <c r="D12" s="38" t="s">
        <v>281</v>
      </c>
      <c r="E12" s="60"/>
      <c r="F12" s="49">
        <v>109</v>
      </c>
      <c r="G12" s="55">
        <v>76</v>
      </c>
      <c r="H12" s="27"/>
      <c r="I12" s="28">
        <f t="shared" si="0"/>
      </c>
    </row>
    <row r="13" spans="1:9" ht="15" customHeight="1">
      <c r="A13" s="122" t="s">
        <v>961</v>
      </c>
      <c r="B13" s="158">
        <v>301803735</v>
      </c>
      <c r="C13" s="6" t="s">
        <v>4</v>
      </c>
      <c r="D13" s="38" t="s">
        <v>512</v>
      </c>
      <c r="E13" s="60"/>
      <c r="F13" s="49">
        <v>81</v>
      </c>
      <c r="G13" s="55">
        <v>55</v>
      </c>
      <c r="H13" s="27"/>
      <c r="I13" s="28">
        <f t="shared" si="0"/>
      </c>
    </row>
    <row r="14" spans="1:9" ht="15" customHeight="1">
      <c r="A14" s="124">
        <v>3614270581670</v>
      </c>
      <c r="B14" s="158" t="s">
        <v>1876</v>
      </c>
      <c r="C14" s="6" t="s">
        <v>4</v>
      </c>
      <c r="D14" s="38" t="s">
        <v>879</v>
      </c>
      <c r="E14" s="60"/>
      <c r="F14" s="49">
        <v>128</v>
      </c>
      <c r="G14" s="55">
        <v>90</v>
      </c>
      <c r="H14" s="27"/>
      <c r="I14" s="28">
        <f t="shared" si="0"/>
      </c>
    </row>
    <row r="15" spans="1:9" ht="15" customHeight="1">
      <c r="A15" s="122" t="s">
        <v>972</v>
      </c>
      <c r="B15" s="158">
        <v>671857025</v>
      </c>
      <c r="C15" s="6" t="s">
        <v>282</v>
      </c>
      <c r="D15" s="38" t="s">
        <v>285</v>
      </c>
      <c r="E15" s="60"/>
      <c r="F15" s="49">
        <v>59</v>
      </c>
      <c r="G15" s="55">
        <v>31</v>
      </c>
      <c r="H15" s="27"/>
      <c r="I15" s="28">
        <f t="shared" si="0"/>
      </c>
    </row>
    <row r="16" spans="1:9" ht="15" customHeight="1">
      <c r="A16" s="122" t="s">
        <v>973</v>
      </c>
      <c r="B16" s="158">
        <v>671857525</v>
      </c>
      <c r="C16" s="6" t="s">
        <v>282</v>
      </c>
      <c r="D16" s="38" t="s">
        <v>283</v>
      </c>
      <c r="E16" s="60"/>
      <c r="F16" s="49">
        <v>76</v>
      </c>
      <c r="G16" s="55">
        <v>41</v>
      </c>
      <c r="H16" s="27"/>
      <c r="I16" s="28">
        <f t="shared" si="0"/>
      </c>
    </row>
    <row r="17" spans="1:9" ht="15" customHeight="1">
      <c r="A17" s="122" t="s">
        <v>974</v>
      </c>
      <c r="B17" s="158">
        <v>671858025</v>
      </c>
      <c r="C17" s="6" t="s">
        <v>282</v>
      </c>
      <c r="D17" s="38" t="s">
        <v>284</v>
      </c>
      <c r="E17" s="60"/>
      <c r="F17" s="49">
        <v>107</v>
      </c>
      <c r="G17" s="55">
        <v>57</v>
      </c>
      <c r="H17" s="27"/>
      <c r="I17" s="28">
        <f t="shared" si="0"/>
      </c>
    </row>
    <row r="18" spans="1:9" ht="15" customHeight="1">
      <c r="A18" s="122" t="s">
        <v>967</v>
      </c>
      <c r="B18" s="158">
        <v>671754025</v>
      </c>
      <c r="C18" s="6" t="s">
        <v>282</v>
      </c>
      <c r="D18" s="38" t="s">
        <v>513</v>
      </c>
      <c r="E18" s="60"/>
      <c r="F18" s="49">
        <v>89</v>
      </c>
      <c r="G18" s="55">
        <v>48</v>
      </c>
      <c r="H18" s="27"/>
      <c r="I18" s="28">
        <f t="shared" si="0"/>
      </c>
    </row>
    <row r="19" spans="1:9" ht="15" customHeight="1">
      <c r="A19" s="122" t="s">
        <v>975</v>
      </c>
      <c r="B19" s="158" t="s">
        <v>1877</v>
      </c>
      <c r="C19" s="6" t="s">
        <v>282</v>
      </c>
      <c r="D19" s="38" t="s">
        <v>286</v>
      </c>
      <c r="E19" s="60"/>
      <c r="F19" s="49">
        <v>75</v>
      </c>
      <c r="G19" s="55">
        <v>49</v>
      </c>
      <c r="H19" s="27"/>
      <c r="I19" s="28">
        <f t="shared" si="0"/>
      </c>
    </row>
    <row r="20" spans="1:9" ht="15" customHeight="1">
      <c r="A20" s="122" t="s">
        <v>968</v>
      </c>
      <c r="B20" s="158" t="s">
        <v>1878</v>
      </c>
      <c r="C20" s="6" t="s">
        <v>282</v>
      </c>
      <c r="D20" s="38" t="s">
        <v>880</v>
      </c>
      <c r="E20" s="60"/>
      <c r="F20" s="49">
        <v>81</v>
      </c>
      <c r="G20" s="55">
        <v>58</v>
      </c>
      <c r="H20" s="27"/>
      <c r="I20" s="28">
        <f t="shared" si="0"/>
      </c>
    </row>
    <row r="21" spans="1:9" ht="15" customHeight="1">
      <c r="A21" s="122" t="s">
        <v>970</v>
      </c>
      <c r="B21" s="158">
        <v>671826035</v>
      </c>
      <c r="C21" s="6" t="s">
        <v>282</v>
      </c>
      <c r="D21" s="38" t="s">
        <v>287</v>
      </c>
      <c r="E21" s="60"/>
      <c r="F21" s="49">
        <v>77</v>
      </c>
      <c r="G21" s="55">
        <v>41</v>
      </c>
      <c r="H21" s="27"/>
      <c r="I21" s="28">
        <f t="shared" si="0"/>
      </c>
    </row>
    <row r="22" spans="1:9" ht="15" customHeight="1">
      <c r="A22" s="122" t="s">
        <v>971</v>
      </c>
      <c r="B22" s="158">
        <v>671827035</v>
      </c>
      <c r="C22" s="6" t="s">
        <v>282</v>
      </c>
      <c r="D22" s="38" t="s">
        <v>288</v>
      </c>
      <c r="E22" s="60"/>
      <c r="F22" s="49">
        <v>110</v>
      </c>
      <c r="G22" s="55">
        <v>57</v>
      </c>
      <c r="H22" s="27"/>
      <c r="I22" s="28">
        <f t="shared" si="0"/>
      </c>
    </row>
    <row r="23" spans="1:9" ht="15" customHeight="1">
      <c r="A23" s="122" t="s">
        <v>969</v>
      </c>
      <c r="B23" s="158">
        <v>671807038</v>
      </c>
      <c r="C23" s="6" t="s">
        <v>282</v>
      </c>
      <c r="D23" s="38" t="s">
        <v>582</v>
      </c>
      <c r="E23" s="60"/>
      <c r="F23" s="49">
        <v>79</v>
      </c>
      <c r="G23" s="55">
        <v>52</v>
      </c>
      <c r="H23" s="27"/>
      <c r="I23" s="28">
        <f t="shared" si="0"/>
      </c>
    </row>
    <row r="24" spans="1:9" ht="15" customHeight="1">
      <c r="A24" s="122" t="s">
        <v>1004</v>
      </c>
      <c r="B24" s="158">
        <v>1141863830</v>
      </c>
      <c r="C24" s="6" t="s">
        <v>289</v>
      </c>
      <c r="D24" s="38" t="s">
        <v>290</v>
      </c>
      <c r="E24" s="60"/>
      <c r="F24" s="49">
        <v>85</v>
      </c>
      <c r="G24" s="55">
        <v>44</v>
      </c>
      <c r="H24" s="27"/>
      <c r="I24" s="28">
        <f t="shared" si="0"/>
      </c>
    </row>
    <row r="25" spans="1:9" ht="15" customHeight="1">
      <c r="A25" s="122" t="s">
        <v>1002</v>
      </c>
      <c r="B25" s="158">
        <v>1141763830</v>
      </c>
      <c r="C25" s="6" t="s">
        <v>289</v>
      </c>
      <c r="D25" s="38" t="s">
        <v>583</v>
      </c>
      <c r="E25" s="60"/>
      <c r="F25" s="49">
        <v>99</v>
      </c>
      <c r="G25" s="55">
        <v>54</v>
      </c>
      <c r="H25" s="27"/>
      <c r="I25" s="28">
        <f t="shared" si="0"/>
      </c>
    </row>
    <row r="26" spans="1:9" ht="15" customHeight="1">
      <c r="A26" s="122" t="s">
        <v>1005</v>
      </c>
      <c r="B26" s="158">
        <v>1141876035</v>
      </c>
      <c r="C26" s="6" t="s">
        <v>289</v>
      </c>
      <c r="D26" s="38" t="s">
        <v>291</v>
      </c>
      <c r="E26" s="60"/>
      <c r="F26" s="49">
        <v>96</v>
      </c>
      <c r="G26" s="55">
        <v>44</v>
      </c>
      <c r="H26" s="27"/>
      <c r="I26" s="28">
        <f t="shared" si="0"/>
      </c>
    </row>
    <row r="27" spans="1:9" ht="15" customHeight="1">
      <c r="A27" s="122" t="s">
        <v>1003</v>
      </c>
      <c r="B27" s="158">
        <v>1141776135</v>
      </c>
      <c r="C27" s="6" t="s">
        <v>289</v>
      </c>
      <c r="D27" s="38" t="s">
        <v>584</v>
      </c>
      <c r="E27" s="60"/>
      <c r="F27" s="49">
        <v>103</v>
      </c>
      <c r="G27" s="55">
        <v>56</v>
      </c>
      <c r="H27" s="27"/>
      <c r="I27" s="28">
        <f t="shared" si="0"/>
      </c>
    </row>
    <row r="28" spans="1:9" ht="15" customHeight="1">
      <c r="A28" s="122" t="s">
        <v>1006</v>
      </c>
      <c r="B28" s="158">
        <v>1141894038</v>
      </c>
      <c r="C28" s="6" t="s">
        <v>289</v>
      </c>
      <c r="D28" s="38" t="s">
        <v>514</v>
      </c>
      <c r="E28" s="60"/>
      <c r="F28" s="49">
        <v>89</v>
      </c>
      <c r="G28" s="55">
        <v>45</v>
      </c>
      <c r="H28" s="27"/>
      <c r="I28" s="28">
        <f t="shared" si="0"/>
      </c>
    </row>
    <row r="29" spans="1:9" ht="15" customHeight="1">
      <c r="A29" s="122" t="s">
        <v>1024</v>
      </c>
      <c r="B29" s="158">
        <v>1271804070</v>
      </c>
      <c r="C29" s="6" t="s">
        <v>16</v>
      </c>
      <c r="D29" s="38" t="s">
        <v>292</v>
      </c>
      <c r="E29" s="60"/>
      <c r="F29" s="49">
        <v>85</v>
      </c>
      <c r="G29" s="55">
        <v>42</v>
      </c>
      <c r="H29" s="27"/>
      <c r="I29" s="28">
        <f t="shared" si="0"/>
      </c>
    </row>
    <row r="30" spans="1:9" ht="15" customHeight="1">
      <c r="A30" s="122" t="s">
        <v>1025</v>
      </c>
      <c r="B30" s="158">
        <v>1271814054</v>
      </c>
      <c r="C30" s="6" t="s">
        <v>16</v>
      </c>
      <c r="D30" s="38" t="s">
        <v>293</v>
      </c>
      <c r="E30" s="60"/>
      <c r="F30" s="49">
        <v>84</v>
      </c>
      <c r="G30" s="55">
        <v>47</v>
      </c>
      <c r="H30" s="27"/>
      <c r="I30" s="28">
        <f t="shared" si="0"/>
      </c>
    </row>
    <row r="31" spans="1:9" ht="15" customHeight="1">
      <c r="A31" s="122" t="s">
        <v>1027</v>
      </c>
      <c r="B31" s="158" t="s">
        <v>1879</v>
      </c>
      <c r="C31" s="6" t="s">
        <v>16</v>
      </c>
      <c r="D31" s="38" t="s">
        <v>294</v>
      </c>
      <c r="E31" s="60"/>
      <c r="F31" s="49">
        <v>87</v>
      </c>
      <c r="G31" s="55">
        <v>48</v>
      </c>
      <c r="H31" s="27"/>
      <c r="I31" s="28">
        <f t="shared" si="0"/>
      </c>
    </row>
    <row r="32" spans="1:9" ht="15" customHeight="1">
      <c r="A32" s="122" t="s">
        <v>1023</v>
      </c>
      <c r="B32" s="158" t="s">
        <v>1880</v>
      </c>
      <c r="C32" s="6" t="s">
        <v>16</v>
      </c>
      <c r="D32" s="38" t="s">
        <v>515</v>
      </c>
      <c r="E32" s="60"/>
      <c r="F32" s="49">
        <v>96</v>
      </c>
      <c r="G32" s="55">
        <v>59</v>
      </c>
      <c r="H32" s="27"/>
      <c r="I32" s="28">
        <f t="shared" si="0"/>
      </c>
    </row>
    <row r="33" spans="1:9" ht="15" customHeight="1">
      <c r="A33" s="122" t="s">
        <v>1026</v>
      </c>
      <c r="B33" s="158">
        <v>1271867053</v>
      </c>
      <c r="C33" s="6" t="s">
        <v>16</v>
      </c>
      <c r="D33" s="38" t="s">
        <v>881</v>
      </c>
      <c r="E33" s="60"/>
      <c r="F33" s="49">
        <v>85</v>
      </c>
      <c r="G33" s="55">
        <v>58</v>
      </c>
      <c r="H33" s="27"/>
      <c r="I33" s="28">
        <f t="shared" si="0"/>
      </c>
    </row>
    <row r="34" spans="1:9" ht="15" customHeight="1">
      <c r="A34" s="122" t="s">
        <v>1011</v>
      </c>
      <c r="B34" s="158">
        <v>1231865547</v>
      </c>
      <c r="C34" s="6" t="s">
        <v>882</v>
      </c>
      <c r="D34" s="38" t="s">
        <v>25</v>
      </c>
      <c r="E34" s="60"/>
      <c r="F34" s="49">
        <v>74</v>
      </c>
      <c r="G34" s="55">
        <v>48</v>
      </c>
      <c r="H34" s="27"/>
      <c r="I34" s="28">
        <f t="shared" si="0"/>
      </c>
    </row>
    <row r="35" spans="1:9" ht="15" customHeight="1">
      <c r="A35" s="122" t="s">
        <v>1013</v>
      </c>
      <c r="B35" s="158">
        <v>1231894056</v>
      </c>
      <c r="C35" s="6" t="s">
        <v>24</v>
      </c>
      <c r="D35" s="38" t="s">
        <v>295</v>
      </c>
      <c r="E35" s="60"/>
      <c r="F35" s="49">
        <v>105</v>
      </c>
      <c r="G35" s="55">
        <v>54</v>
      </c>
      <c r="H35" s="27"/>
      <c r="I35" s="28">
        <f t="shared" si="0"/>
      </c>
    </row>
    <row r="36" spans="1:9" ht="15" customHeight="1">
      <c r="A36" s="125" t="s">
        <v>1695</v>
      </c>
      <c r="B36" s="169">
        <v>1231813059</v>
      </c>
      <c r="C36" s="10" t="s">
        <v>24</v>
      </c>
      <c r="D36" s="38" t="s">
        <v>1716</v>
      </c>
      <c r="E36" s="60"/>
      <c r="F36" s="49">
        <v>103</v>
      </c>
      <c r="G36" s="55">
        <v>53</v>
      </c>
      <c r="H36" s="27"/>
      <c r="I36" s="28">
        <f t="shared" si="0"/>
      </c>
    </row>
    <row r="37" spans="1:9" ht="15" customHeight="1">
      <c r="A37" s="122" t="s">
        <v>1014</v>
      </c>
      <c r="B37" s="158">
        <v>1231899057</v>
      </c>
      <c r="C37" s="6" t="s">
        <v>24</v>
      </c>
      <c r="D37" s="38" t="s">
        <v>296</v>
      </c>
      <c r="E37" s="60"/>
      <c r="F37" s="49">
        <v>107</v>
      </c>
      <c r="G37" s="55">
        <v>54</v>
      </c>
      <c r="H37" s="27"/>
      <c r="I37" s="28">
        <f t="shared" si="0"/>
      </c>
    </row>
    <row r="38" spans="1:9" ht="15" customHeight="1">
      <c r="A38" s="122" t="s">
        <v>1010</v>
      </c>
      <c r="B38" s="158">
        <v>1231824054</v>
      </c>
      <c r="C38" s="6" t="s">
        <v>24</v>
      </c>
      <c r="D38" s="38" t="s">
        <v>663</v>
      </c>
      <c r="E38" s="60"/>
      <c r="F38" s="49">
        <v>101</v>
      </c>
      <c r="G38" s="55">
        <v>66</v>
      </c>
      <c r="H38" s="27"/>
      <c r="I38" s="28">
        <f t="shared" si="0"/>
      </c>
    </row>
    <row r="39" spans="1:9" ht="15" customHeight="1">
      <c r="A39" s="122" t="s">
        <v>1012</v>
      </c>
      <c r="B39" s="158">
        <v>1231874055</v>
      </c>
      <c r="C39" s="6" t="s">
        <v>24</v>
      </c>
      <c r="D39" s="38" t="s">
        <v>883</v>
      </c>
      <c r="E39" s="60"/>
      <c r="F39" s="49">
        <v>101</v>
      </c>
      <c r="G39" s="55">
        <v>66</v>
      </c>
      <c r="H39" s="27"/>
      <c r="I39" s="28">
        <f t="shared" si="0"/>
      </c>
    </row>
    <row r="40" spans="1:9" ht="15" customHeight="1">
      <c r="A40" s="122" t="s">
        <v>1037</v>
      </c>
      <c r="B40" s="158">
        <v>1291821047</v>
      </c>
      <c r="C40" s="6" t="s">
        <v>26</v>
      </c>
      <c r="D40" s="38" t="s">
        <v>297</v>
      </c>
      <c r="E40" s="60"/>
      <c r="F40" s="49">
        <v>101</v>
      </c>
      <c r="G40" s="55">
        <v>59</v>
      </c>
      <c r="H40" s="27"/>
      <c r="I40" s="28">
        <f t="shared" si="0"/>
      </c>
    </row>
    <row r="41" spans="1:9" ht="15" customHeight="1">
      <c r="A41" s="123">
        <v>3614223162963</v>
      </c>
      <c r="B41" s="158">
        <v>5032378023</v>
      </c>
      <c r="C41" s="6" t="s">
        <v>33</v>
      </c>
      <c r="D41" s="38" t="s">
        <v>516</v>
      </c>
      <c r="E41" s="60"/>
      <c r="F41" s="49">
        <v>60.95</v>
      </c>
      <c r="G41" s="55">
        <v>42</v>
      </c>
      <c r="H41" s="27"/>
      <c r="I41" s="28">
        <f t="shared" si="0"/>
      </c>
    </row>
    <row r="42" spans="1:9" ht="15" customHeight="1">
      <c r="A42" s="122" t="s">
        <v>1457</v>
      </c>
      <c r="B42" s="158">
        <v>5032342025</v>
      </c>
      <c r="C42" s="6" t="s">
        <v>749</v>
      </c>
      <c r="D42" s="38" t="s">
        <v>34</v>
      </c>
      <c r="E42" s="60"/>
      <c r="F42" s="49">
        <v>87</v>
      </c>
      <c r="G42" s="55">
        <v>46</v>
      </c>
      <c r="H42" s="27"/>
      <c r="I42" s="28">
        <f t="shared" si="0"/>
      </c>
    </row>
    <row r="43" spans="1:9" ht="15" customHeight="1">
      <c r="A43" s="122" t="s">
        <v>1456</v>
      </c>
      <c r="B43" s="158">
        <v>5032341025</v>
      </c>
      <c r="C43" s="6" t="s">
        <v>749</v>
      </c>
      <c r="D43" s="38" t="s">
        <v>568</v>
      </c>
      <c r="E43" s="60"/>
      <c r="F43" s="49">
        <v>67</v>
      </c>
      <c r="G43" s="55">
        <v>34</v>
      </c>
      <c r="H43" s="27"/>
      <c r="I43" s="28">
        <f t="shared" si="0"/>
      </c>
    </row>
    <row r="44" spans="1:9" ht="15" customHeight="1">
      <c r="A44" s="122" t="s">
        <v>1460</v>
      </c>
      <c r="B44" s="158">
        <v>5031834052</v>
      </c>
      <c r="C44" s="6" t="s">
        <v>33</v>
      </c>
      <c r="D44" s="38" t="s">
        <v>517</v>
      </c>
      <c r="E44" s="60"/>
      <c r="F44" s="49">
        <v>61</v>
      </c>
      <c r="G44" s="55">
        <v>39</v>
      </c>
      <c r="H44" s="27"/>
      <c r="I44" s="28">
        <f t="shared" si="0"/>
      </c>
    </row>
    <row r="45" spans="1:9" ht="15" customHeight="1">
      <c r="A45" s="122" t="s">
        <v>1458</v>
      </c>
      <c r="B45" s="158">
        <v>5032371020</v>
      </c>
      <c r="C45" s="6" t="s">
        <v>749</v>
      </c>
      <c r="D45" s="38" t="s">
        <v>35</v>
      </c>
      <c r="E45" s="60"/>
      <c r="F45" s="49">
        <v>61</v>
      </c>
      <c r="G45" s="55">
        <v>31</v>
      </c>
      <c r="H45" s="27"/>
      <c r="I45" s="28">
        <f t="shared" si="0"/>
      </c>
    </row>
    <row r="46" spans="1:9" ht="15" customHeight="1">
      <c r="A46" s="122" t="s">
        <v>1459</v>
      </c>
      <c r="B46" s="158">
        <v>5032372020</v>
      </c>
      <c r="C46" s="6" t="s">
        <v>749</v>
      </c>
      <c r="D46" s="38" t="s">
        <v>36</v>
      </c>
      <c r="E46" s="60"/>
      <c r="F46" s="49">
        <v>84</v>
      </c>
      <c r="G46" s="55">
        <v>43</v>
      </c>
      <c r="H46" s="27"/>
      <c r="I46" s="28">
        <f t="shared" si="0"/>
      </c>
    </row>
    <row r="47" spans="1:9" ht="15" customHeight="1">
      <c r="A47" s="122" t="s">
        <v>1463</v>
      </c>
      <c r="B47" s="158">
        <v>5031872058</v>
      </c>
      <c r="C47" s="6" t="s">
        <v>33</v>
      </c>
      <c r="D47" s="38" t="s">
        <v>298</v>
      </c>
      <c r="E47" s="60"/>
      <c r="F47" s="49">
        <v>72</v>
      </c>
      <c r="G47" s="55">
        <v>41</v>
      </c>
      <c r="H47" s="27"/>
      <c r="I47" s="28">
        <f t="shared" si="0"/>
      </c>
    </row>
    <row r="48" spans="1:9" ht="15" customHeight="1">
      <c r="A48" s="122" t="s">
        <v>1461</v>
      </c>
      <c r="B48" s="158">
        <v>5031856050</v>
      </c>
      <c r="C48" s="6" t="s">
        <v>33</v>
      </c>
      <c r="D48" s="38" t="s">
        <v>299</v>
      </c>
      <c r="E48" s="60"/>
      <c r="F48" s="49">
        <v>85</v>
      </c>
      <c r="G48" s="55">
        <v>44</v>
      </c>
      <c r="H48" s="27"/>
      <c r="I48" s="28">
        <f t="shared" si="0"/>
      </c>
    </row>
    <row r="49" spans="1:9" ht="15" customHeight="1">
      <c r="A49" s="122" t="s">
        <v>1462</v>
      </c>
      <c r="B49" s="158">
        <v>5031866255</v>
      </c>
      <c r="C49" s="6" t="s">
        <v>33</v>
      </c>
      <c r="D49" s="38" t="s">
        <v>518</v>
      </c>
      <c r="E49" s="60"/>
      <c r="F49" s="49">
        <v>84</v>
      </c>
      <c r="G49" s="55">
        <v>52</v>
      </c>
      <c r="H49" s="27"/>
      <c r="I49" s="28">
        <f t="shared" si="0"/>
      </c>
    </row>
    <row r="50" spans="1:9" ht="15" customHeight="1">
      <c r="A50" s="122" t="s">
        <v>1038</v>
      </c>
      <c r="B50" s="158">
        <v>1561899345</v>
      </c>
      <c r="C50" s="6" t="s">
        <v>42</v>
      </c>
      <c r="D50" s="38" t="s">
        <v>884</v>
      </c>
      <c r="E50" s="60"/>
      <c r="F50" s="49">
        <v>89</v>
      </c>
      <c r="G50" s="55">
        <v>48</v>
      </c>
      <c r="H50" s="27"/>
      <c r="I50" s="28">
        <f t="shared" si="0"/>
      </c>
    </row>
    <row r="51" spans="1:9" ht="15" customHeight="1">
      <c r="A51" s="124">
        <v>3387952012907</v>
      </c>
      <c r="B51" s="158">
        <v>1561899545</v>
      </c>
      <c r="C51" s="6" t="s">
        <v>42</v>
      </c>
      <c r="D51" s="38" t="s">
        <v>885</v>
      </c>
      <c r="E51" s="60"/>
      <c r="F51" s="49">
        <v>127</v>
      </c>
      <c r="G51" s="55">
        <v>78</v>
      </c>
      <c r="H51" s="27"/>
      <c r="I51" s="28">
        <f t="shared" si="0"/>
      </c>
    </row>
    <row r="52" spans="1:9" ht="15" customHeight="1">
      <c r="A52" s="118">
        <v>3432240008213</v>
      </c>
      <c r="B52" s="159">
        <v>1632334135</v>
      </c>
      <c r="C52" s="10" t="s">
        <v>754</v>
      </c>
      <c r="D52" s="38" t="s">
        <v>45</v>
      </c>
      <c r="E52" s="60"/>
      <c r="F52" s="49">
        <v>90</v>
      </c>
      <c r="G52" s="55">
        <v>52</v>
      </c>
      <c r="H52" s="27"/>
      <c r="I52" s="28">
        <f t="shared" si="0"/>
      </c>
    </row>
    <row r="53" spans="1:9" ht="15" customHeight="1">
      <c r="A53" s="122" t="s">
        <v>1049</v>
      </c>
      <c r="B53" s="158">
        <v>1632334030</v>
      </c>
      <c r="C53" s="6" t="s">
        <v>754</v>
      </c>
      <c r="D53" s="38" t="s">
        <v>414</v>
      </c>
      <c r="E53" s="60"/>
      <c r="F53" s="49">
        <v>83</v>
      </c>
      <c r="G53" s="55">
        <v>50</v>
      </c>
      <c r="H53" s="27"/>
      <c r="I53" s="28">
        <f t="shared" si="0"/>
      </c>
    </row>
    <row r="54" spans="1:9" ht="15" customHeight="1">
      <c r="A54" s="122" t="s">
        <v>1045</v>
      </c>
      <c r="B54" s="158">
        <v>1631753841</v>
      </c>
      <c r="C54" s="6" t="s">
        <v>43</v>
      </c>
      <c r="D54" s="38" t="s">
        <v>519</v>
      </c>
      <c r="E54" s="60"/>
      <c r="F54" s="49">
        <v>102</v>
      </c>
      <c r="G54" s="55">
        <v>63</v>
      </c>
      <c r="H54" s="27"/>
      <c r="I54" s="28">
        <f t="shared" si="0"/>
      </c>
    </row>
    <row r="55" spans="1:9" ht="15" customHeight="1">
      <c r="A55" s="122" t="s">
        <v>1047</v>
      </c>
      <c r="B55" s="158">
        <v>1631846027</v>
      </c>
      <c r="C55" s="6" t="s">
        <v>43</v>
      </c>
      <c r="D55" s="38" t="s">
        <v>300</v>
      </c>
      <c r="E55" s="60"/>
      <c r="F55" s="49">
        <v>97</v>
      </c>
      <c r="G55" s="55">
        <v>53</v>
      </c>
      <c r="H55" s="27"/>
      <c r="I55" s="28">
        <f t="shared" si="0"/>
      </c>
    </row>
    <row r="56" spans="1:9" ht="15" customHeight="1">
      <c r="A56" s="122" t="s">
        <v>1048</v>
      </c>
      <c r="B56" s="158">
        <v>1631864028</v>
      </c>
      <c r="C56" s="6" t="s">
        <v>43</v>
      </c>
      <c r="D56" s="38" t="s">
        <v>301</v>
      </c>
      <c r="E56" s="60"/>
      <c r="F56" s="49">
        <v>93</v>
      </c>
      <c r="G56" s="55">
        <v>53</v>
      </c>
      <c r="H56" s="27"/>
      <c r="I56" s="28">
        <f t="shared" si="0"/>
      </c>
    </row>
    <row r="57" spans="1:9" ht="15" customHeight="1">
      <c r="A57" s="122" t="s">
        <v>1046</v>
      </c>
      <c r="B57" s="158">
        <v>1631836025</v>
      </c>
      <c r="C57" s="6" t="s">
        <v>43</v>
      </c>
      <c r="D57" s="38" t="s">
        <v>302</v>
      </c>
      <c r="E57" s="60"/>
      <c r="F57" s="49">
        <v>96</v>
      </c>
      <c r="G57" s="55">
        <v>58</v>
      </c>
      <c r="H57" s="27"/>
      <c r="I57" s="28">
        <f t="shared" si="0"/>
      </c>
    </row>
    <row r="58" spans="1:9" ht="15" customHeight="1">
      <c r="A58" s="122" t="s">
        <v>1050</v>
      </c>
      <c r="B58" s="158">
        <v>1801886030</v>
      </c>
      <c r="C58" s="6" t="s">
        <v>48</v>
      </c>
      <c r="D58" s="38" t="s">
        <v>303</v>
      </c>
      <c r="E58" s="60"/>
      <c r="F58" s="49">
        <v>81.95</v>
      </c>
      <c r="G58" s="55">
        <v>44</v>
      </c>
      <c r="H58" s="27"/>
      <c r="I58" s="28">
        <f t="shared" si="0"/>
      </c>
    </row>
    <row r="59" spans="1:9" ht="15" customHeight="1">
      <c r="A59" s="122" t="s">
        <v>1178</v>
      </c>
      <c r="B59" s="158">
        <v>2541895315</v>
      </c>
      <c r="C59" s="6" t="s">
        <v>304</v>
      </c>
      <c r="D59" s="38" t="s">
        <v>305</v>
      </c>
      <c r="E59" s="60"/>
      <c r="F59" s="49">
        <v>97</v>
      </c>
      <c r="G59" s="55">
        <v>44</v>
      </c>
      <c r="H59" s="27"/>
      <c r="I59" s="28">
        <f t="shared" si="0"/>
      </c>
    </row>
    <row r="60" spans="1:9" ht="15" customHeight="1">
      <c r="A60" s="122" t="s">
        <v>1177</v>
      </c>
      <c r="B60" s="158">
        <v>2541894315</v>
      </c>
      <c r="C60" s="6" t="s">
        <v>304</v>
      </c>
      <c r="D60" s="38" t="s">
        <v>886</v>
      </c>
      <c r="E60" s="60"/>
      <c r="F60" s="49">
        <v>67</v>
      </c>
      <c r="G60" s="55">
        <v>37</v>
      </c>
      <c r="H60" s="27"/>
      <c r="I60" s="28">
        <f t="shared" si="0"/>
      </c>
    </row>
    <row r="61" spans="1:9" ht="15" customHeight="1">
      <c r="A61" s="122" t="s">
        <v>1188</v>
      </c>
      <c r="B61" s="158">
        <v>2891844240</v>
      </c>
      <c r="C61" s="6" t="s">
        <v>58</v>
      </c>
      <c r="D61" s="38" t="s">
        <v>306</v>
      </c>
      <c r="E61" s="60"/>
      <c r="F61" s="49">
        <v>94</v>
      </c>
      <c r="G61" s="55">
        <v>67</v>
      </c>
      <c r="H61" s="27"/>
      <c r="I61" s="28">
        <f t="shared" si="0"/>
      </c>
    </row>
    <row r="62" spans="1:9" ht="15" customHeight="1">
      <c r="A62" s="122" t="s">
        <v>1187</v>
      </c>
      <c r="B62" s="158">
        <v>2891843740</v>
      </c>
      <c r="C62" s="6" t="s">
        <v>58</v>
      </c>
      <c r="D62" s="38" t="s">
        <v>520</v>
      </c>
      <c r="E62" s="60"/>
      <c r="F62" s="49">
        <v>81</v>
      </c>
      <c r="G62" s="55">
        <v>52</v>
      </c>
      <c r="H62" s="27"/>
      <c r="I62" s="28">
        <f t="shared" si="0"/>
      </c>
    </row>
    <row r="63" spans="1:9" ht="15" customHeight="1">
      <c r="A63" s="122" t="s">
        <v>1184</v>
      </c>
      <c r="B63" s="158">
        <v>2891824255</v>
      </c>
      <c r="C63" s="6" t="s">
        <v>58</v>
      </c>
      <c r="D63" s="38" t="s">
        <v>307</v>
      </c>
      <c r="E63" s="60"/>
      <c r="F63" s="49">
        <v>90.5</v>
      </c>
      <c r="G63" s="55">
        <v>60</v>
      </c>
      <c r="H63" s="27"/>
      <c r="I63" s="28">
        <f t="shared" si="0"/>
      </c>
    </row>
    <row r="64" spans="1:9" ht="15" customHeight="1">
      <c r="A64" s="122" t="s">
        <v>1183</v>
      </c>
      <c r="B64" s="158">
        <v>2891823755</v>
      </c>
      <c r="C64" s="6" t="s">
        <v>58</v>
      </c>
      <c r="D64" s="38" t="s">
        <v>521</v>
      </c>
      <c r="E64" s="60"/>
      <c r="F64" s="49">
        <v>68</v>
      </c>
      <c r="G64" s="55">
        <v>47</v>
      </c>
      <c r="H64" s="27"/>
      <c r="I64" s="28">
        <f t="shared" si="0"/>
      </c>
    </row>
    <row r="65" spans="1:9" ht="15" customHeight="1">
      <c r="A65" s="122" t="s">
        <v>1182</v>
      </c>
      <c r="B65" s="158">
        <v>2891823555</v>
      </c>
      <c r="C65" s="6" t="s">
        <v>58</v>
      </c>
      <c r="D65" s="38" t="s">
        <v>522</v>
      </c>
      <c r="E65" s="60"/>
      <c r="F65" s="49">
        <v>58</v>
      </c>
      <c r="G65" s="55">
        <v>41</v>
      </c>
      <c r="H65" s="27"/>
      <c r="I65" s="28">
        <f t="shared" si="0"/>
      </c>
    </row>
    <row r="66" spans="1:9" ht="15" customHeight="1">
      <c r="A66" s="122" t="s">
        <v>1190</v>
      </c>
      <c r="B66" s="158">
        <v>2891806256</v>
      </c>
      <c r="C66" s="6" t="s">
        <v>58</v>
      </c>
      <c r="D66" s="38" t="s">
        <v>308</v>
      </c>
      <c r="E66" s="60"/>
      <c r="F66" s="49">
        <v>95</v>
      </c>
      <c r="G66" s="55">
        <v>64</v>
      </c>
      <c r="H66" s="27"/>
      <c r="I66" s="28">
        <f t="shared" si="0"/>
      </c>
    </row>
    <row r="67" spans="1:9" ht="15" customHeight="1">
      <c r="A67" s="122" t="s">
        <v>1185</v>
      </c>
      <c r="B67" s="158">
        <v>2891826754</v>
      </c>
      <c r="C67" s="6" t="s">
        <v>58</v>
      </c>
      <c r="D67" s="38" t="s">
        <v>523</v>
      </c>
      <c r="E67" s="60"/>
      <c r="F67" s="49">
        <v>63</v>
      </c>
      <c r="G67" s="55">
        <v>45</v>
      </c>
      <c r="H67" s="27"/>
      <c r="I67" s="28">
        <f t="shared" si="0"/>
      </c>
    </row>
    <row r="68" spans="1:9" ht="15" customHeight="1">
      <c r="A68" s="122" t="s">
        <v>1189</v>
      </c>
      <c r="B68" s="158">
        <v>2891884559</v>
      </c>
      <c r="C68" s="6" t="s">
        <v>58</v>
      </c>
      <c r="D68" s="38" t="s">
        <v>712</v>
      </c>
      <c r="E68" s="60"/>
      <c r="F68" s="49">
        <v>105</v>
      </c>
      <c r="G68" s="55">
        <v>70</v>
      </c>
      <c r="H68" s="27"/>
      <c r="I68" s="28">
        <f t="shared" si="0"/>
      </c>
    </row>
    <row r="69" spans="1:9" ht="15" customHeight="1">
      <c r="A69" s="122" t="s">
        <v>1186</v>
      </c>
      <c r="B69" s="158">
        <v>2891836760</v>
      </c>
      <c r="C69" s="6" t="s">
        <v>58</v>
      </c>
      <c r="D69" s="38" t="s">
        <v>309</v>
      </c>
      <c r="E69" s="60"/>
      <c r="F69" s="49">
        <v>77</v>
      </c>
      <c r="G69" s="55">
        <v>54</v>
      </c>
      <c r="H69" s="27"/>
      <c r="I69" s="28">
        <f t="shared" si="0"/>
      </c>
    </row>
    <row r="70" spans="1:9" ht="15" customHeight="1">
      <c r="A70" s="122" t="s">
        <v>1232</v>
      </c>
      <c r="B70" s="158">
        <v>2931814024</v>
      </c>
      <c r="C70" s="6" t="s">
        <v>62</v>
      </c>
      <c r="D70" s="38" t="s">
        <v>310</v>
      </c>
      <c r="E70" s="60"/>
      <c r="F70" s="49">
        <v>88</v>
      </c>
      <c r="G70" s="55">
        <v>64</v>
      </c>
      <c r="H70" s="27"/>
      <c r="I70" s="28">
        <f aca="true" t="shared" si="1" ref="I70:I133">IF(H70&gt;0,H70*G70,"")</f>
      </c>
    </row>
    <row r="71" spans="1:9" ht="15" customHeight="1">
      <c r="A71" s="122" t="s">
        <v>1231</v>
      </c>
      <c r="B71" s="158">
        <v>2931813524</v>
      </c>
      <c r="C71" s="6" t="s">
        <v>62</v>
      </c>
      <c r="D71" s="38" t="s">
        <v>524</v>
      </c>
      <c r="E71" s="60"/>
      <c r="F71" s="49">
        <v>65</v>
      </c>
      <c r="G71" s="55">
        <v>46</v>
      </c>
      <c r="H71" s="27"/>
      <c r="I71" s="28">
        <f t="shared" si="1"/>
      </c>
    </row>
    <row r="72" spans="1:9" ht="15" customHeight="1">
      <c r="A72" s="122" t="s">
        <v>1245</v>
      </c>
      <c r="B72" s="158">
        <v>2931917224</v>
      </c>
      <c r="C72" s="6" t="s">
        <v>62</v>
      </c>
      <c r="D72" s="38" t="s">
        <v>525</v>
      </c>
      <c r="E72" s="60"/>
      <c r="F72" s="49">
        <v>108</v>
      </c>
      <c r="G72" s="55">
        <v>71</v>
      </c>
      <c r="H72" s="27"/>
      <c r="I72" s="28">
        <f t="shared" si="1"/>
      </c>
    </row>
    <row r="73" spans="1:9" ht="15" customHeight="1">
      <c r="A73" s="122" t="s">
        <v>1244</v>
      </c>
      <c r="B73" s="158">
        <v>2931916724</v>
      </c>
      <c r="C73" s="6" t="s">
        <v>62</v>
      </c>
      <c r="D73" s="38" t="s">
        <v>526</v>
      </c>
      <c r="E73" s="60"/>
      <c r="F73" s="49">
        <v>75</v>
      </c>
      <c r="G73" s="55">
        <v>50</v>
      </c>
      <c r="H73" s="27"/>
      <c r="I73" s="28">
        <f t="shared" si="1"/>
      </c>
    </row>
    <row r="74" spans="1:9" ht="15" customHeight="1">
      <c r="A74" s="122" t="s">
        <v>1227</v>
      </c>
      <c r="B74" s="158">
        <v>2931714024</v>
      </c>
      <c r="C74" s="6" t="s">
        <v>62</v>
      </c>
      <c r="D74" s="38" t="s">
        <v>311</v>
      </c>
      <c r="E74" s="60"/>
      <c r="F74" s="49">
        <v>100</v>
      </c>
      <c r="G74" s="55">
        <v>69</v>
      </c>
      <c r="H74" s="27"/>
      <c r="I74" s="28">
        <f t="shared" si="1"/>
      </c>
    </row>
    <row r="75" spans="1:9" ht="15" customHeight="1">
      <c r="A75" s="122" t="s">
        <v>1226</v>
      </c>
      <c r="B75" s="158">
        <v>2931713524</v>
      </c>
      <c r="C75" s="6" t="s">
        <v>62</v>
      </c>
      <c r="D75" s="38" t="s">
        <v>527</v>
      </c>
      <c r="E75" s="60"/>
      <c r="F75" s="49">
        <v>72</v>
      </c>
      <c r="G75" s="55">
        <v>50</v>
      </c>
      <c r="H75" s="27"/>
      <c r="I75" s="28">
        <f t="shared" si="1"/>
      </c>
    </row>
    <row r="76" spans="1:9" ht="15" customHeight="1">
      <c r="A76" s="122" t="s">
        <v>1243</v>
      </c>
      <c r="B76" s="158" t="s">
        <v>1881</v>
      </c>
      <c r="C76" s="6" t="s">
        <v>62</v>
      </c>
      <c r="D76" s="38" t="s">
        <v>528</v>
      </c>
      <c r="E76" s="60"/>
      <c r="F76" s="49">
        <v>104</v>
      </c>
      <c r="G76" s="55">
        <v>70</v>
      </c>
      <c r="H76" s="27"/>
      <c r="I76" s="28">
        <f t="shared" si="1"/>
      </c>
    </row>
    <row r="77" spans="1:9" ht="15" customHeight="1">
      <c r="A77" s="122" t="s">
        <v>1242</v>
      </c>
      <c r="B77" s="158" t="s">
        <v>1882</v>
      </c>
      <c r="C77" s="6" t="s">
        <v>62</v>
      </c>
      <c r="D77" s="38" t="s">
        <v>312</v>
      </c>
      <c r="E77" s="60"/>
      <c r="F77" s="49">
        <v>73</v>
      </c>
      <c r="G77" s="55">
        <v>50</v>
      </c>
      <c r="H77" s="27"/>
      <c r="I77" s="28">
        <f t="shared" si="1"/>
      </c>
    </row>
    <row r="78" spans="1:9" ht="15" customHeight="1">
      <c r="A78" s="122" t="s">
        <v>1238</v>
      </c>
      <c r="B78" s="158">
        <v>2931886028</v>
      </c>
      <c r="C78" s="6" t="s">
        <v>62</v>
      </c>
      <c r="D78" s="38" t="s">
        <v>313</v>
      </c>
      <c r="E78" s="60"/>
      <c r="F78" s="49">
        <v>97</v>
      </c>
      <c r="G78" s="55">
        <v>66</v>
      </c>
      <c r="H78" s="27"/>
      <c r="I78" s="28">
        <f t="shared" si="1"/>
      </c>
    </row>
    <row r="79" spans="1:9" ht="15" customHeight="1">
      <c r="A79" s="122" t="s">
        <v>1234</v>
      </c>
      <c r="B79" s="158">
        <v>2931836025</v>
      </c>
      <c r="C79" s="6" t="s">
        <v>62</v>
      </c>
      <c r="D79" s="38" t="s">
        <v>315</v>
      </c>
      <c r="E79" s="60"/>
      <c r="F79" s="49">
        <v>144</v>
      </c>
      <c r="G79" s="55">
        <v>96</v>
      </c>
      <c r="H79" s="27"/>
      <c r="I79" s="28">
        <f t="shared" si="1"/>
      </c>
    </row>
    <row r="80" spans="1:9" ht="15" customHeight="1">
      <c r="A80" s="122" t="s">
        <v>1233</v>
      </c>
      <c r="B80" s="158">
        <v>2931835425</v>
      </c>
      <c r="C80" s="6" t="s">
        <v>62</v>
      </c>
      <c r="D80" s="38" t="s">
        <v>314</v>
      </c>
      <c r="E80" s="60"/>
      <c r="F80" s="49">
        <v>90</v>
      </c>
      <c r="G80" s="55">
        <v>63</v>
      </c>
      <c r="H80" s="27"/>
      <c r="I80" s="28">
        <f t="shared" si="1"/>
      </c>
    </row>
    <row r="81" spans="1:9" ht="15" customHeight="1">
      <c r="A81" s="122" t="s">
        <v>1228</v>
      </c>
      <c r="B81" s="158">
        <v>2931737025</v>
      </c>
      <c r="C81" s="6" t="s">
        <v>62</v>
      </c>
      <c r="D81" s="38" t="s">
        <v>887</v>
      </c>
      <c r="E81" s="60"/>
      <c r="F81" s="49">
        <v>104</v>
      </c>
      <c r="G81" s="55">
        <v>71</v>
      </c>
      <c r="H81" s="27"/>
      <c r="I81" s="28">
        <f t="shared" si="1"/>
      </c>
    </row>
    <row r="82" spans="1:9" ht="15" customHeight="1">
      <c r="A82" s="122" t="s">
        <v>1237</v>
      </c>
      <c r="B82" s="158">
        <v>2931874027</v>
      </c>
      <c r="C82" s="6" t="s">
        <v>62</v>
      </c>
      <c r="D82" s="38" t="s">
        <v>585</v>
      </c>
      <c r="E82" s="60"/>
      <c r="F82" s="49">
        <v>106</v>
      </c>
      <c r="G82" s="55">
        <v>71</v>
      </c>
      <c r="H82" s="40"/>
      <c r="I82" s="28">
        <f t="shared" si="1"/>
      </c>
    </row>
    <row r="83" spans="1:9" ht="15" customHeight="1">
      <c r="A83" s="122" t="s">
        <v>1236</v>
      </c>
      <c r="B83" s="158">
        <v>2931862826</v>
      </c>
      <c r="C83" s="6" t="s">
        <v>62</v>
      </c>
      <c r="D83" s="38" t="s">
        <v>317</v>
      </c>
      <c r="E83" s="60"/>
      <c r="F83" s="49">
        <v>143</v>
      </c>
      <c r="G83" s="55">
        <v>96</v>
      </c>
      <c r="H83" s="27"/>
      <c r="I83" s="28">
        <f t="shared" si="1"/>
      </c>
    </row>
    <row r="84" spans="1:9" ht="15" customHeight="1">
      <c r="A84" s="122" t="s">
        <v>1235</v>
      </c>
      <c r="B84" s="158">
        <v>2931862426</v>
      </c>
      <c r="C84" s="6" t="s">
        <v>62</v>
      </c>
      <c r="D84" s="38" t="s">
        <v>316</v>
      </c>
      <c r="E84" s="60"/>
      <c r="F84" s="49">
        <v>93</v>
      </c>
      <c r="G84" s="55">
        <v>63</v>
      </c>
      <c r="H84" s="27"/>
      <c r="I84" s="28">
        <f t="shared" si="1"/>
      </c>
    </row>
    <row r="85" spans="1:9" ht="15" customHeight="1">
      <c r="A85" s="122" t="s">
        <v>1230</v>
      </c>
      <c r="B85" s="158" t="s">
        <v>1883</v>
      </c>
      <c r="C85" s="6" t="s">
        <v>62</v>
      </c>
      <c r="D85" s="38" t="s">
        <v>603</v>
      </c>
      <c r="E85" s="60"/>
      <c r="F85" s="49">
        <v>105</v>
      </c>
      <c r="G85" s="55">
        <v>75</v>
      </c>
      <c r="H85" s="27"/>
      <c r="I85" s="28">
        <f t="shared" si="1"/>
      </c>
    </row>
    <row r="86" spans="1:9" ht="15" customHeight="1">
      <c r="A86" s="122" t="s">
        <v>1229</v>
      </c>
      <c r="B86" s="158" t="s">
        <v>1884</v>
      </c>
      <c r="C86" s="6" t="s">
        <v>62</v>
      </c>
      <c r="D86" s="38" t="s">
        <v>602</v>
      </c>
      <c r="E86" s="60"/>
      <c r="F86" s="49">
        <v>79</v>
      </c>
      <c r="G86" s="55">
        <v>56</v>
      </c>
      <c r="H86" s="27"/>
      <c r="I86" s="28">
        <f t="shared" si="1"/>
      </c>
    </row>
    <row r="87" spans="1:9" ht="15" customHeight="1">
      <c r="A87" s="122" t="s">
        <v>1241</v>
      </c>
      <c r="B87" s="158" t="s">
        <v>1885</v>
      </c>
      <c r="C87" s="6" t="s">
        <v>62</v>
      </c>
      <c r="D87" s="38" t="s">
        <v>529</v>
      </c>
      <c r="E87" s="60"/>
      <c r="F87" s="49">
        <v>135</v>
      </c>
      <c r="G87" s="55">
        <v>96</v>
      </c>
      <c r="H87" s="27"/>
      <c r="I87" s="28">
        <f t="shared" si="1"/>
      </c>
    </row>
    <row r="88" spans="1:9" ht="15" customHeight="1">
      <c r="A88" s="122" t="s">
        <v>1240</v>
      </c>
      <c r="B88" s="158" t="s">
        <v>1886</v>
      </c>
      <c r="C88" s="6" t="s">
        <v>62</v>
      </c>
      <c r="D88" s="38" t="s">
        <v>318</v>
      </c>
      <c r="E88" s="60"/>
      <c r="F88" s="49">
        <v>92</v>
      </c>
      <c r="G88" s="55">
        <v>63</v>
      </c>
      <c r="H88" s="27"/>
      <c r="I88" s="28">
        <f t="shared" si="1"/>
      </c>
    </row>
    <row r="89" spans="1:9" ht="15" customHeight="1">
      <c r="A89" s="122" t="s">
        <v>1239</v>
      </c>
      <c r="B89" s="158" t="s">
        <v>1887</v>
      </c>
      <c r="C89" s="6" t="s">
        <v>62</v>
      </c>
      <c r="D89" s="38" t="s">
        <v>530</v>
      </c>
      <c r="E89" s="60"/>
      <c r="F89" s="49">
        <v>67</v>
      </c>
      <c r="G89" s="55">
        <v>46</v>
      </c>
      <c r="H89" s="27"/>
      <c r="I89" s="28">
        <f t="shared" si="1"/>
      </c>
    </row>
    <row r="90" spans="1:9" ht="15" customHeight="1">
      <c r="A90" s="122" t="s">
        <v>1302</v>
      </c>
      <c r="B90" s="158">
        <v>3021826050</v>
      </c>
      <c r="C90" s="6" t="s">
        <v>76</v>
      </c>
      <c r="D90" s="38" t="s">
        <v>888</v>
      </c>
      <c r="E90" s="60"/>
      <c r="F90" s="49">
        <v>103</v>
      </c>
      <c r="G90" s="55">
        <v>69</v>
      </c>
      <c r="H90" s="27"/>
      <c r="I90" s="28">
        <f t="shared" si="1"/>
      </c>
    </row>
    <row r="91" spans="1:9" ht="15" customHeight="1">
      <c r="A91" s="122" t="s">
        <v>1303</v>
      </c>
      <c r="B91" s="158">
        <v>3021881265</v>
      </c>
      <c r="C91" s="6" t="s">
        <v>76</v>
      </c>
      <c r="D91" s="38" t="s">
        <v>319</v>
      </c>
      <c r="E91" s="60"/>
      <c r="F91" s="49">
        <v>98</v>
      </c>
      <c r="G91" s="55">
        <v>66</v>
      </c>
      <c r="H91" s="27"/>
      <c r="I91" s="28">
        <f t="shared" si="1"/>
      </c>
    </row>
    <row r="92" spans="1:9" ht="15" customHeight="1">
      <c r="A92" s="122" t="s">
        <v>1301</v>
      </c>
      <c r="B92" s="158">
        <v>3021804070</v>
      </c>
      <c r="C92" s="6" t="s">
        <v>76</v>
      </c>
      <c r="D92" s="38" t="s">
        <v>320</v>
      </c>
      <c r="E92" s="60"/>
      <c r="F92" s="49">
        <v>98</v>
      </c>
      <c r="G92" s="55">
        <v>61</v>
      </c>
      <c r="H92" s="27"/>
      <c r="I92" s="28">
        <f t="shared" si="1"/>
      </c>
    </row>
    <row r="93" spans="1:9" ht="15" customHeight="1">
      <c r="A93" s="122" t="s">
        <v>1300</v>
      </c>
      <c r="B93" s="158">
        <v>3021704070</v>
      </c>
      <c r="C93" s="6" t="s">
        <v>76</v>
      </c>
      <c r="D93" s="38" t="s">
        <v>531</v>
      </c>
      <c r="E93" s="60"/>
      <c r="F93" s="49">
        <v>107</v>
      </c>
      <c r="G93" s="55">
        <v>72</v>
      </c>
      <c r="H93" s="27"/>
      <c r="I93" s="28">
        <f t="shared" si="1"/>
      </c>
    </row>
    <row r="94" spans="1:9" ht="15" customHeight="1">
      <c r="A94" s="122" t="s">
        <v>1654</v>
      </c>
      <c r="B94" s="158">
        <v>8991854060</v>
      </c>
      <c r="C94" s="6" t="s">
        <v>85</v>
      </c>
      <c r="D94" s="38" t="s">
        <v>321</v>
      </c>
      <c r="E94" s="60"/>
      <c r="F94" s="49">
        <v>62</v>
      </c>
      <c r="G94" s="55">
        <v>38</v>
      </c>
      <c r="H94" s="27"/>
      <c r="I94" s="28">
        <f t="shared" si="1"/>
      </c>
    </row>
    <row r="95" spans="1:9" ht="15" customHeight="1">
      <c r="A95" s="122" t="s">
        <v>1306</v>
      </c>
      <c r="B95" s="158">
        <v>3681866217</v>
      </c>
      <c r="C95" s="6" t="s">
        <v>322</v>
      </c>
      <c r="D95" s="38" t="s">
        <v>323</v>
      </c>
      <c r="E95" s="60"/>
      <c r="F95" s="49">
        <v>69</v>
      </c>
      <c r="G95" s="55">
        <v>25</v>
      </c>
      <c r="H95" s="27"/>
      <c r="I95" s="28">
        <f t="shared" si="1"/>
      </c>
    </row>
    <row r="96" spans="1:9" ht="15" customHeight="1">
      <c r="A96" s="123">
        <v>8002135111387</v>
      </c>
      <c r="B96" s="158">
        <v>3681856505</v>
      </c>
      <c r="C96" s="6" t="s">
        <v>322</v>
      </c>
      <c r="D96" s="38" t="s">
        <v>324</v>
      </c>
      <c r="E96" s="60"/>
      <c r="F96" s="49">
        <v>69</v>
      </c>
      <c r="G96" s="55">
        <v>25</v>
      </c>
      <c r="H96" s="27"/>
      <c r="I96" s="28">
        <f t="shared" si="1"/>
      </c>
    </row>
    <row r="97" spans="1:9" ht="15" customHeight="1">
      <c r="A97" s="120" t="s">
        <v>1711</v>
      </c>
      <c r="B97" s="169">
        <v>911862405</v>
      </c>
      <c r="C97" s="10" t="s">
        <v>325</v>
      </c>
      <c r="D97" s="38" t="s">
        <v>326</v>
      </c>
      <c r="E97" s="60"/>
      <c r="F97" s="49">
        <v>113</v>
      </c>
      <c r="G97" s="55">
        <v>43</v>
      </c>
      <c r="H97" s="27"/>
      <c r="I97" s="28">
        <f t="shared" si="1"/>
      </c>
    </row>
    <row r="98" spans="1:9" ht="15" customHeight="1">
      <c r="A98" s="120" t="s">
        <v>1712</v>
      </c>
      <c r="B98" s="169">
        <v>911867205</v>
      </c>
      <c r="C98" s="10" t="s">
        <v>325</v>
      </c>
      <c r="D98" s="38" t="s">
        <v>327</v>
      </c>
      <c r="E98" s="60"/>
      <c r="F98" s="49">
        <v>77</v>
      </c>
      <c r="G98" s="55">
        <v>37</v>
      </c>
      <c r="H98" s="27"/>
      <c r="I98" s="28">
        <f t="shared" si="1"/>
      </c>
    </row>
    <row r="99" spans="1:9" ht="15" customHeight="1">
      <c r="A99" s="120" t="s">
        <v>1694</v>
      </c>
      <c r="B99" s="169">
        <v>4061804135</v>
      </c>
      <c r="C99" s="10" t="s">
        <v>92</v>
      </c>
      <c r="D99" s="38" t="s">
        <v>328</v>
      </c>
      <c r="E99" s="60"/>
      <c r="F99" s="49">
        <v>68</v>
      </c>
      <c r="G99" s="55">
        <v>36</v>
      </c>
      <c r="H99" s="27"/>
      <c r="I99" s="28">
        <f t="shared" si="1"/>
      </c>
    </row>
    <row r="100" spans="1:9" ht="15" customHeight="1">
      <c r="A100" s="122" t="s">
        <v>1340</v>
      </c>
      <c r="B100" s="158">
        <v>4101873655</v>
      </c>
      <c r="C100" s="6" t="s">
        <v>94</v>
      </c>
      <c r="D100" s="38" t="s">
        <v>532</v>
      </c>
      <c r="E100" s="60"/>
      <c r="F100" s="49">
        <v>90</v>
      </c>
      <c r="G100" s="55">
        <v>58</v>
      </c>
      <c r="H100" s="27"/>
      <c r="I100" s="28">
        <f t="shared" si="1"/>
      </c>
    </row>
    <row r="101" spans="1:9" ht="15" customHeight="1">
      <c r="A101" s="122" t="s">
        <v>1341</v>
      </c>
      <c r="B101" s="158">
        <v>4101873754</v>
      </c>
      <c r="C101" s="6" t="s">
        <v>94</v>
      </c>
      <c r="D101" s="38" t="s">
        <v>329</v>
      </c>
      <c r="E101" s="60"/>
      <c r="F101" s="49">
        <v>85</v>
      </c>
      <c r="G101" s="55">
        <v>59</v>
      </c>
      <c r="H101" s="27"/>
      <c r="I101" s="28">
        <f t="shared" si="1"/>
      </c>
    </row>
    <row r="102" spans="1:9" ht="15" customHeight="1">
      <c r="A102" s="122" t="s">
        <v>1337</v>
      </c>
      <c r="B102" s="158">
        <v>4101774054</v>
      </c>
      <c r="C102" s="6" t="s">
        <v>94</v>
      </c>
      <c r="D102" s="38" t="s">
        <v>889</v>
      </c>
      <c r="E102" s="60"/>
      <c r="F102" s="49">
        <v>95</v>
      </c>
      <c r="G102" s="55">
        <v>68</v>
      </c>
      <c r="H102" s="27"/>
      <c r="I102" s="28">
        <f t="shared" si="1"/>
      </c>
    </row>
    <row r="103" spans="1:9" ht="15" customHeight="1">
      <c r="A103" s="122" t="s">
        <v>1343</v>
      </c>
      <c r="B103" s="158">
        <v>4101897056</v>
      </c>
      <c r="C103" s="6" t="s">
        <v>94</v>
      </c>
      <c r="D103" s="38" t="s">
        <v>330</v>
      </c>
      <c r="E103" s="60"/>
      <c r="F103" s="49">
        <v>90</v>
      </c>
      <c r="G103" s="55">
        <v>59</v>
      </c>
      <c r="H103" s="27"/>
      <c r="I103" s="28">
        <f t="shared" si="1"/>
      </c>
    </row>
    <row r="104" spans="1:9" ht="15" customHeight="1">
      <c r="A104" s="122" t="s">
        <v>1342</v>
      </c>
      <c r="B104" s="158">
        <v>4101886065</v>
      </c>
      <c r="C104" s="6" t="s">
        <v>94</v>
      </c>
      <c r="D104" s="38" t="s">
        <v>331</v>
      </c>
      <c r="E104" s="60"/>
      <c r="F104" s="49">
        <v>94</v>
      </c>
      <c r="G104" s="55">
        <v>59</v>
      </c>
      <c r="H104" s="27"/>
      <c r="I104" s="28">
        <f t="shared" si="1"/>
      </c>
    </row>
    <row r="105" spans="1:9" ht="15" customHeight="1">
      <c r="A105" s="122" t="s">
        <v>1338</v>
      </c>
      <c r="B105" s="158">
        <v>4101822560</v>
      </c>
      <c r="C105" s="6" t="s">
        <v>94</v>
      </c>
      <c r="D105" s="38" t="s">
        <v>664</v>
      </c>
      <c r="E105" s="60"/>
      <c r="F105" s="49">
        <v>90</v>
      </c>
      <c r="G105" s="55">
        <v>57</v>
      </c>
      <c r="H105" s="27"/>
      <c r="I105" s="28">
        <f t="shared" si="1"/>
      </c>
    </row>
    <row r="106" spans="1:9" ht="15" customHeight="1">
      <c r="A106" s="122" t="s">
        <v>1339</v>
      </c>
      <c r="B106" s="158">
        <v>4101826061</v>
      </c>
      <c r="C106" s="6" t="s">
        <v>94</v>
      </c>
      <c r="D106" s="38" t="s">
        <v>665</v>
      </c>
      <c r="E106" s="60"/>
      <c r="F106" s="49">
        <v>92</v>
      </c>
      <c r="G106" s="55">
        <v>60</v>
      </c>
      <c r="H106" s="27"/>
      <c r="I106" s="28">
        <f t="shared" si="1"/>
      </c>
    </row>
    <row r="107" spans="1:9" ht="15" customHeight="1">
      <c r="A107" s="122" t="s">
        <v>1348</v>
      </c>
      <c r="B107" s="158">
        <v>4301863946</v>
      </c>
      <c r="C107" s="6" t="s">
        <v>109</v>
      </c>
      <c r="D107" s="38" t="s">
        <v>587</v>
      </c>
      <c r="E107" s="60"/>
      <c r="F107" s="49">
        <v>91</v>
      </c>
      <c r="G107" s="55">
        <v>60</v>
      </c>
      <c r="H107" s="27"/>
      <c r="I107" s="28">
        <f t="shared" si="1"/>
      </c>
    </row>
    <row r="108" spans="1:9" ht="15" customHeight="1">
      <c r="A108" s="122" t="s">
        <v>1385</v>
      </c>
      <c r="B108" s="158">
        <v>4371704056</v>
      </c>
      <c r="C108" s="6" t="s">
        <v>110</v>
      </c>
      <c r="D108" s="38" t="s">
        <v>533</v>
      </c>
      <c r="E108" s="60"/>
      <c r="F108" s="49">
        <v>111</v>
      </c>
      <c r="G108" s="55">
        <v>68</v>
      </c>
      <c r="H108" s="27"/>
      <c r="I108" s="28">
        <f t="shared" si="1"/>
      </c>
    </row>
    <row r="109" spans="1:9" ht="15" customHeight="1">
      <c r="A109" s="122" t="s">
        <v>1392</v>
      </c>
      <c r="B109" s="158">
        <v>4371877552</v>
      </c>
      <c r="C109" s="6" t="s">
        <v>110</v>
      </c>
      <c r="D109" s="38" t="s">
        <v>332</v>
      </c>
      <c r="E109" s="60"/>
      <c r="F109" s="49">
        <v>93</v>
      </c>
      <c r="G109" s="55">
        <v>56</v>
      </c>
      <c r="H109" s="27"/>
      <c r="I109" s="28">
        <f t="shared" si="1"/>
      </c>
    </row>
    <row r="110" spans="1:9" ht="15" customHeight="1">
      <c r="A110" s="122" t="s">
        <v>1393</v>
      </c>
      <c r="B110" s="158">
        <v>4371878252</v>
      </c>
      <c r="C110" s="6" t="s">
        <v>110</v>
      </c>
      <c r="D110" s="38" t="s">
        <v>333</v>
      </c>
      <c r="E110" s="60"/>
      <c r="F110" s="49">
        <v>137</v>
      </c>
      <c r="G110" s="55">
        <v>86</v>
      </c>
      <c r="H110" s="27"/>
      <c r="I110" s="28">
        <f t="shared" si="1"/>
      </c>
    </row>
    <row r="111" spans="1:9" ht="15" customHeight="1">
      <c r="A111" s="122" t="s">
        <v>1386</v>
      </c>
      <c r="B111" s="158">
        <v>4371774052</v>
      </c>
      <c r="C111" s="6" t="s">
        <v>110</v>
      </c>
      <c r="D111" s="38" t="s">
        <v>534</v>
      </c>
      <c r="E111" s="60"/>
      <c r="F111" s="49">
        <v>104</v>
      </c>
      <c r="G111" s="55">
        <v>67</v>
      </c>
      <c r="H111" s="27"/>
      <c r="I111" s="28">
        <f t="shared" si="1"/>
      </c>
    </row>
    <row r="112" spans="1:9" ht="15" customHeight="1">
      <c r="A112" s="122" t="s">
        <v>1388</v>
      </c>
      <c r="B112" s="158">
        <v>4371784058</v>
      </c>
      <c r="C112" s="6" t="s">
        <v>110</v>
      </c>
      <c r="D112" s="38" t="s">
        <v>586</v>
      </c>
      <c r="E112" s="60"/>
      <c r="F112" s="49">
        <v>108</v>
      </c>
      <c r="G112" s="55">
        <v>68</v>
      </c>
      <c r="H112" s="27"/>
      <c r="I112" s="28">
        <f t="shared" si="1"/>
      </c>
    </row>
    <row r="113" spans="1:9" ht="15" customHeight="1">
      <c r="A113" s="122" t="s">
        <v>1387</v>
      </c>
      <c r="B113" s="158">
        <v>4371783558</v>
      </c>
      <c r="C113" s="6" t="s">
        <v>110</v>
      </c>
      <c r="D113" s="38" t="s">
        <v>535</v>
      </c>
      <c r="E113" s="60"/>
      <c r="F113" s="49">
        <v>79</v>
      </c>
      <c r="G113" s="55">
        <v>53</v>
      </c>
      <c r="H113" s="27"/>
      <c r="I113" s="28">
        <f t="shared" si="1"/>
      </c>
    </row>
    <row r="114" spans="1:9" ht="15" customHeight="1">
      <c r="A114" s="122" t="s">
        <v>1394</v>
      </c>
      <c r="B114" s="158">
        <v>4371884058</v>
      </c>
      <c r="C114" s="6" t="s">
        <v>110</v>
      </c>
      <c r="D114" s="38" t="s">
        <v>334</v>
      </c>
      <c r="E114" s="60"/>
      <c r="F114" s="49">
        <v>94</v>
      </c>
      <c r="G114" s="55">
        <v>63</v>
      </c>
      <c r="H114" s="27"/>
      <c r="I114" s="28">
        <f t="shared" si="1"/>
      </c>
    </row>
    <row r="115" spans="1:9" ht="15" customHeight="1">
      <c r="A115" s="122" t="s">
        <v>1396</v>
      </c>
      <c r="B115" s="158">
        <v>4371984058</v>
      </c>
      <c r="C115" s="6" t="s">
        <v>110</v>
      </c>
      <c r="D115" s="38" t="s">
        <v>536</v>
      </c>
      <c r="E115" s="60"/>
      <c r="F115" s="49">
        <v>90</v>
      </c>
      <c r="G115" s="55">
        <v>58</v>
      </c>
      <c r="H115" s="27"/>
      <c r="I115" s="28">
        <f t="shared" si="1"/>
      </c>
    </row>
    <row r="116" spans="1:9" ht="15" customHeight="1">
      <c r="A116" s="122" t="s">
        <v>1395</v>
      </c>
      <c r="B116" s="158">
        <v>4371887058</v>
      </c>
      <c r="C116" s="6" t="s">
        <v>110</v>
      </c>
      <c r="D116" s="38" t="s">
        <v>537</v>
      </c>
      <c r="E116" s="60"/>
      <c r="F116" s="49">
        <v>95</v>
      </c>
      <c r="G116" s="55">
        <v>61</v>
      </c>
      <c r="H116" s="27"/>
      <c r="I116" s="28">
        <f t="shared" si="1"/>
      </c>
    </row>
    <row r="117" spans="1:9" ht="15" customHeight="1">
      <c r="A117" s="122" t="s">
        <v>1389</v>
      </c>
      <c r="B117" s="158">
        <v>4371824055</v>
      </c>
      <c r="C117" s="6" t="s">
        <v>110</v>
      </c>
      <c r="D117" s="38" t="s">
        <v>538</v>
      </c>
      <c r="E117" s="60"/>
      <c r="F117" s="49">
        <v>89</v>
      </c>
      <c r="G117" s="55">
        <v>54</v>
      </c>
      <c r="H117" s="27"/>
      <c r="I117" s="28">
        <f t="shared" si="1"/>
      </c>
    </row>
    <row r="118" spans="1:9" ht="15" customHeight="1">
      <c r="A118" s="124">
        <v>3346470303188</v>
      </c>
      <c r="B118" s="158">
        <v>4371868857</v>
      </c>
      <c r="C118" s="6" t="s">
        <v>110</v>
      </c>
      <c r="D118" s="38" t="s">
        <v>335</v>
      </c>
      <c r="E118" s="60"/>
      <c r="F118" s="49">
        <v>97</v>
      </c>
      <c r="G118" s="55">
        <v>58</v>
      </c>
      <c r="H118" s="27"/>
      <c r="I118" s="28">
        <f t="shared" si="1"/>
      </c>
    </row>
    <row r="119" spans="1:9" ht="15" customHeight="1">
      <c r="A119" s="122" t="s">
        <v>1391</v>
      </c>
      <c r="B119" s="158">
        <v>4371869257</v>
      </c>
      <c r="C119" s="6" t="s">
        <v>110</v>
      </c>
      <c r="D119" s="38" t="s">
        <v>539</v>
      </c>
      <c r="E119" s="60"/>
      <c r="F119" s="49">
        <v>135</v>
      </c>
      <c r="G119" s="55">
        <v>81</v>
      </c>
      <c r="H119" s="27"/>
      <c r="I119" s="28">
        <f t="shared" si="1"/>
      </c>
    </row>
    <row r="120" spans="1:9" ht="15" customHeight="1">
      <c r="A120" s="122" t="s">
        <v>1390</v>
      </c>
      <c r="B120" s="158">
        <v>4371846053</v>
      </c>
      <c r="C120" s="6" t="s">
        <v>110</v>
      </c>
      <c r="D120" s="38" t="s">
        <v>540</v>
      </c>
      <c r="E120" s="60"/>
      <c r="F120" s="49">
        <v>95</v>
      </c>
      <c r="G120" s="55">
        <v>61</v>
      </c>
      <c r="H120" s="27"/>
      <c r="I120" s="28">
        <f t="shared" si="1"/>
      </c>
    </row>
    <row r="121" spans="1:9" ht="15" customHeight="1">
      <c r="A121" s="122" t="s">
        <v>1517</v>
      </c>
      <c r="B121" s="158">
        <v>5471826037</v>
      </c>
      <c r="C121" s="6" t="s">
        <v>126</v>
      </c>
      <c r="D121" s="38" t="s">
        <v>336</v>
      </c>
      <c r="E121" s="60"/>
      <c r="F121" s="49">
        <v>92</v>
      </c>
      <c r="G121" s="55">
        <v>55</v>
      </c>
      <c r="H121" s="27"/>
      <c r="I121" s="28">
        <f t="shared" si="1"/>
      </c>
    </row>
    <row r="122" spans="1:9" ht="15" customHeight="1">
      <c r="A122" s="122" t="s">
        <v>1518</v>
      </c>
      <c r="B122" s="158">
        <v>5471828037</v>
      </c>
      <c r="C122" s="6" t="s">
        <v>126</v>
      </c>
      <c r="D122" s="38" t="s">
        <v>337</v>
      </c>
      <c r="E122" s="60"/>
      <c r="F122" s="49">
        <v>125.69</v>
      </c>
      <c r="G122" s="55">
        <v>77</v>
      </c>
      <c r="H122" s="27"/>
      <c r="I122" s="28">
        <f t="shared" si="1"/>
      </c>
    </row>
    <row r="123" spans="1:9" ht="15" customHeight="1">
      <c r="A123" s="122" t="s">
        <v>1542</v>
      </c>
      <c r="B123" s="158">
        <v>6531836050</v>
      </c>
      <c r="C123" s="6" t="s">
        <v>447</v>
      </c>
      <c r="D123" s="38" t="s">
        <v>541</v>
      </c>
      <c r="E123" s="60"/>
      <c r="F123" s="49">
        <v>66</v>
      </c>
      <c r="G123" s="55">
        <v>40</v>
      </c>
      <c r="H123" s="27"/>
      <c r="I123" s="28">
        <f t="shared" si="1"/>
      </c>
    </row>
    <row r="124" spans="1:9" ht="15" customHeight="1">
      <c r="A124" s="122" t="s">
        <v>1541</v>
      </c>
      <c r="B124" s="158">
        <v>6531735550</v>
      </c>
      <c r="C124" s="6" t="s">
        <v>447</v>
      </c>
      <c r="D124" s="38" t="s">
        <v>542</v>
      </c>
      <c r="E124" s="60"/>
      <c r="F124" s="49">
        <v>82</v>
      </c>
      <c r="G124" s="55">
        <v>49</v>
      </c>
      <c r="H124" s="27"/>
      <c r="I124" s="28">
        <f t="shared" si="1"/>
      </c>
    </row>
    <row r="125" spans="1:9" ht="15" customHeight="1">
      <c r="A125" s="122" t="s">
        <v>1425</v>
      </c>
      <c r="B125" s="158">
        <v>4711804033</v>
      </c>
      <c r="C125" s="6" t="s">
        <v>128</v>
      </c>
      <c r="D125" s="38" t="s">
        <v>338</v>
      </c>
      <c r="E125" s="60"/>
      <c r="F125" s="49">
        <v>92</v>
      </c>
      <c r="G125" s="55">
        <v>64</v>
      </c>
      <c r="H125" s="27"/>
      <c r="I125" s="28">
        <f t="shared" si="1"/>
      </c>
    </row>
    <row r="126" spans="1:9" ht="15" customHeight="1">
      <c r="A126" s="122" t="s">
        <v>1426</v>
      </c>
      <c r="B126" s="158">
        <v>4711804733</v>
      </c>
      <c r="C126" s="6" t="s">
        <v>128</v>
      </c>
      <c r="D126" s="38" t="s">
        <v>339</v>
      </c>
      <c r="E126" s="60"/>
      <c r="F126" s="49">
        <v>156</v>
      </c>
      <c r="G126" s="55">
        <v>101</v>
      </c>
      <c r="H126" s="40"/>
      <c r="I126" s="28">
        <f t="shared" si="1"/>
      </c>
    </row>
    <row r="127" spans="1:9" ht="15" customHeight="1">
      <c r="A127" s="122" t="s">
        <v>1424</v>
      </c>
      <c r="B127" s="158">
        <v>4711803533</v>
      </c>
      <c r="C127" s="6" t="s">
        <v>128</v>
      </c>
      <c r="D127" s="38" t="s">
        <v>340</v>
      </c>
      <c r="E127" s="60"/>
      <c r="F127" s="49">
        <v>69</v>
      </c>
      <c r="G127" s="55">
        <v>48</v>
      </c>
      <c r="H127" s="40"/>
      <c r="I127" s="28">
        <f t="shared" si="1"/>
      </c>
    </row>
    <row r="128" spans="1:9" ht="15" customHeight="1">
      <c r="A128" s="122" t="s">
        <v>1423</v>
      </c>
      <c r="B128" s="158">
        <v>4711703733</v>
      </c>
      <c r="C128" s="6" t="s">
        <v>128</v>
      </c>
      <c r="D128" s="38" t="s">
        <v>341</v>
      </c>
      <c r="E128" s="60"/>
      <c r="F128" s="49">
        <v>106</v>
      </c>
      <c r="G128" s="55">
        <v>74</v>
      </c>
      <c r="H128" s="27"/>
      <c r="I128" s="28">
        <f t="shared" si="1"/>
      </c>
    </row>
    <row r="129" spans="1:9" ht="15" customHeight="1">
      <c r="A129" s="122" t="s">
        <v>1427</v>
      </c>
      <c r="B129" s="158">
        <v>4711816033</v>
      </c>
      <c r="C129" s="6" t="s">
        <v>128</v>
      </c>
      <c r="D129" s="38" t="s">
        <v>890</v>
      </c>
      <c r="E129" s="60"/>
      <c r="F129" s="49">
        <v>105</v>
      </c>
      <c r="G129" s="55">
        <v>73</v>
      </c>
      <c r="H129" s="40"/>
      <c r="I129" s="28">
        <f t="shared" si="1"/>
      </c>
    </row>
    <row r="130" spans="1:9" ht="15" customHeight="1">
      <c r="A130" s="123">
        <v>3346131406609</v>
      </c>
      <c r="B130" s="158">
        <v>4711807233</v>
      </c>
      <c r="C130" s="6" t="s">
        <v>128</v>
      </c>
      <c r="D130" s="38" t="s">
        <v>891</v>
      </c>
      <c r="E130" s="60"/>
      <c r="F130" s="49">
        <v>109</v>
      </c>
      <c r="G130" s="55">
        <v>75</v>
      </c>
      <c r="H130" s="27"/>
      <c r="I130" s="28">
        <f t="shared" si="1"/>
      </c>
    </row>
    <row r="131" spans="1:9" ht="15" customHeight="1">
      <c r="A131" s="122" t="s">
        <v>981</v>
      </c>
      <c r="B131" s="158">
        <v>1111736007</v>
      </c>
      <c r="C131" s="6" t="s">
        <v>137</v>
      </c>
      <c r="D131" s="38" t="s">
        <v>543</v>
      </c>
      <c r="E131" s="60"/>
      <c r="F131" s="49">
        <v>97</v>
      </c>
      <c r="G131" s="55">
        <v>57</v>
      </c>
      <c r="H131" s="40"/>
      <c r="I131" s="28">
        <f t="shared" si="1"/>
      </c>
    </row>
    <row r="132" spans="1:9" ht="15" customHeight="1">
      <c r="A132" s="122" t="s">
        <v>988</v>
      </c>
      <c r="B132" s="158">
        <v>1111846007</v>
      </c>
      <c r="C132" s="6" t="s">
        <v>137</v>
      </c>
      <c r="D132" s="38" t="s">
        <v>342</v>
      </c>
      <c r="E132" s="60"/>
      <c r="F132" s="49">
        <v>79</v>
      </c>
      <c r="G132" s="55">
        <v>51</v>
      </c>
      <c r="H132" s="27"/>
      <c r="I132" s="28">
        <f t="shared" si="1"/>
      </c>
    </row>
    <row r="133" spans="1:9" ht="15" customHeight="1">
      <c r="A133" s="122" t="s">
        <v>989</v>
      </c>
      <c r="B133" s="158">
        <v>1111848007</v>
      </c>
      <c r="C133" s="6" t="s">
        <v>137</v>
      </c>
      <c r="D133" s="38" t="s">
        <v>343</v>
      </c>
      <c r="E133" s="60"/>
      <c r="F133" s="49">
        <v>121</v>
      </c>
      <c r="G133" s="55">
        <v>73</v>
      </c>
      <c r="H133" s="27"/>
      <c r="I133" s="28">
        <f t="shared" si="1"/>
      </c>
    </row>
    <row r="134" spans="1:9" ht="15" customHeight="1">
      <c r="A134" s="122" t="s">
        <v>987</v>
      </c>
      <c r="B134" s="158">
        <v>1111845007</v>
      </c>
      <c r="C134" s="6" t="s">
        <v>137</v>
      </c>
      <c r="D134" s="38" t="s">
        <v>344</v>
      </c>
      <c r="E134" s="60"/>
      <c r="F134" s="49">
        <v>59</v>
      </c>
      <c r="G134" s="55">
        <v>39</v>
      </c>
      <c r="H134" s="27"/>
      <c r="I134" s="28">
        <f aca="true" t="shared" si="2" ref="I134:I197">IF(H134&gt;0,H134*G134,"")</f>
      </c>
    </row>
    <row r="135" spans="1:9" ht="15" customHeight="1">
      <c r="A135" s="122" t="s">
        <v>990</v>
      </c>
      <c r="B135" s="158">
        <v>1111879008</v>
      </c>
      <c r="C135" s="6" t="s">
        <v>137</v>
      </c>
      <c r="D135" s="38" t="s">
        <v>345</v>
      </c>
      <c r="E135" s="60"/>
      <c r="F135" s="49">
        <v>84</v>
      </c>
      <c r="G135" s="55">
        <v>56</v>
      </c>
      <c r="H135" s="27"/>
      <c r="I135" s="28">
        <f t="shared" si="2"/>
      </c>
    </row>
    <row r="136" spans="1:9" ht="15" customHeight="1">
      <c r="A136" s="122" t="s">
        <v>994</v>
      </c>
      <c r="B136" s="158" t="s">
        <v>1888</v>
      </c>
      <c r="C136" s="6" t="s">
        <v>137</v>
      </c>
      <c r="D136" s="38" t="s">
        <v>544</v>
      </c>
      <c r="E136" s="60"/>
      <c r="F136" s="49">
        <v>81</v>
      </c>
      <c r="G136" s="55">
        <v>55</v>
      </c>
      <c r="H136" s="27"/>
      <c r="I136" s="28">
        <f t="shared" si="2"/>
      </c>
    </row>
    <row r="137" spans="1:9" ht="15" customHeight="1">
      <c r="A137" s="122" t="s">
        <v>993</v>
      </c>
      <c r="B137" s="158" t="s">
        <v>1889</v>
      </c>
      <c r="C137" s="6" t="s">
        <v>137</v>
      </c>
      <c r="D137" s="38" t="s">
        <v>545</v>
      </c>
      <c r="E137" s="60"/>
      <c r="F137" s="49">
        <v>80</v>
      </c>
      <c r="G137" s="55">
        <v>56</v>
      </c>
      <c r="H137" s="27"/>
      <c r="I137" s="28">
        <f t="shared" si="2"/>
      </c>
    </row>
    <row r="138" spans="1:9" ht="15" customHeight="1">
      <c r="A138" s="126" t="s">
        <v>1699</v>
      </c>
      <c r="B138" s="169">
        <v>1111893933</v>
      </c>
      <c r="C138" s="10" t="s">
        <v>137</v>
      </c>
      <c r="D138" s="38" t="s">
        <v>346</v>
      </c>
      <c r="E138" s="60"/>
      <c r="F138" s="49">
        <v>75</v>
      </c>
      <c r="G138" s="55">
        <v>49</v>
      </c>
      <c r="H138" s="27"/>
      <c r="I138" s="28">
        <f t="shared" si="2"/>
      </c>
    </row>
    <row r="139" spans="1:9" ht="15" customHeight="1">
      <c r="A139" s="122" t="s">
        <v>982</v>
      </c>
      <c r="B139" s="158">
        <v>1111816016</v>
      </c>
      <c r="C139" s="6" t="s">
        <v>137</v>
      </c>
      <c r="D139" s="38" t="s">
        <v>347</v>
      </c>
      <c r="E139" s="60"/>
      <c r="F139" s="49">
        <v>80</v>
      </c>
      <c r="G139" s="55">
        <v>53</v>
      </c>
      <c r="H139" s="27"/>
      <c r="I139" s="28">
        <f t="shared" si="2"/>
      </c>
    </row>
    <row r="140" spans="1:9" ht="15" customHeight="1">
      <c r="A140" s="122" t="s">
        <v>983</v>
      </c>
      <c r="B140" s="158" t="s">
        <v>1890</v>
      </c>
      <c r="C140" s="6" t="s">
        <v>137</v>
      </c>
      <c r="D140" s="38" t="s">
        <v>546</v>
      </c>
      <c r="E140" s="60"/>
      <c r="F140" s="49">
        <v>75</v>
      </c>
      <c r="G140" s="55">
        <v>50</v>
      </c>
      <c r="H140" s="27"/>
      <c r="I140" s="28">
        <f t="shared" si="2"/>
      </c>
    </row>
    <row r="141" spans="1:9" ht="15" customHeight="1">
      <c r="A141" s="122" t="s">
        <v>986</v>
      </c>
      <c r="B141" s="158">
        <v>1111837230</v>
      </c>
      <c r="C141" s="6" t="s">
        <v>137</v>
      </c>
      <c r="D141" s="38" t="s">
        <v>348</v>
      </c>
      <c r="E141" s="60"/>
      <c r="F141" s="49">
        <v>92</v>
      </c>
      <c r="G141" s="55">
        <v>58</v>
      </c>
      <c r="H141" s="27"/>
      <c r="I141" s="28">
        <f t="shared" si="2"/>
      </c>
    </row>
    <row r="142" spans="1:9" ht="15" customHeight="1">
      <c r="A142" s="122" t="s">
        <v>985</v>
      </c>
      <c r="B142" s="158">
        <v>1111835530</v>
      </c>
      <c r="C142" s="6" t="s">
        <v>137</v>
      </c>
      <c r="D142" s="38" t="s">
        <v>588</v>
      </c>
      <c r="E142" s="60"/>
      <c r="F142" s="49">
        <v>70</v>
      </c>
      <c r="G142" s="55">
        <v>46</v>
      </c>
      <c r="H142" s="27"/>
      <c r="I142" s="28">
        <f t="shared" si="2"/>
      </c>
    </row>
    <row r="143" spans="1:9" ht="15" customHeight="1">
      <c r="A143" s="122" t="s">
        <v>984</v>
      </c>
      <c r="B143" s="158">
        <v>1111834730</v>
      </c>
      <c r="C143" s="6" t="s">
        <v>137</v>
      </c>
      <c r="D143" s="38" t="s">
        <v>349</v>
      </c>
      <c r="E143" s="60"/>
      <c r="F143" s="49">
        <v>53</v>
      </c>
      <c r="G143" s="55">
        <v>35</v>
      </c>
      <c r="H143" s="27"/>
      <c r="I143" s="28">
        <f t="shared" si="2"/>
      </c>
    </row>
    <row r="144" spans="1:9" ht="15" customHeight="1">
      <c r="A144" s="125" t="s">
        <v>1700</v>
      </c>
      <c r="B144" s="161" t="s">
        <v>1891</v>
      </c>
      <c r="C144" s="10" t="s">
        <v>137</v>
      </c>
      <c r="D144" s="38" t="s">
        <v>350</v>
      </c>
      <c r="E144" s="60"/>
      <c r="F144" s="49">
        <v>75</v>
      </c>
      <c r="G144" s="55">
        <v>51</v>
      </c>
      <c r="H144" s="27"/>
      <c r="I144" s="28">
        <f t="shared" si="2"/>
      </c>
    </row>
    <row r="145" spans="1:9" ht="15" customHeight="1">
      <c r="A145" s="125" t="s">
        <v>1701</v>
      </c>
      <c r="B145" s="161">
        <v>1111869237</v>
      </c>
      <c r="C145" s="10" t="s">
        <v>137</v>
      </c>
      <c r="D145" s="38" t="s">
        <v>351</v>
      </c>
      <c r="E145" s="60"/>
      <c r="F145" s="49">
        <v>77</v>
      </c>
      <c r="G145" s="55">
        <v>54</v>
      </c>
      <c r="H145" s="27"/>
      <c r="I145" s="28">
        <f t="shared" si="2"/>
      </c>
    </row>
    <row r="146" spans="1:9" ht="15" customHeight="1">
      <c r="A146" s="125" t="s">
        <v>1702</v>
      </c>
      <c r="B146" s="161" t="s">
        <v>1892</v>
      </c>
      <c r="C146" s="10" t="s">
        <v>137</v>
      </c>
      <c r="D146" s="38" t="s">
        <v>352</v>
      </c>
      <c r="E146" s="60"/>
      <c r="F146" s="49">
        <v>77.5</v>
      </c>
      <c r="G146" s="55">
        <v>47</v>
      </c>
      <c r="H146" s="27"/>
      <c r="I146" s="28">
        <f t="shared" si="2"/>
      </c>
    </row>
    <row r="147" spans="1:9" ht="15" customHeight="1">
      <c r="A147" s="122" t="s">
        <v>995</v>
      </c>
      <c r="B147" s="158" t="s">
        <v>1893</v>
      </c>
      <c r="C147" s="6" t="s">
        <v>137</v>
      </c>
      <c r="D147" s="38" t="s">
        <v>547</v>
      </c>
      <c r="E147" s="60"/>
      <c r="F147" s="49">
        <v>77</v>
      </c>
      <c r="G147" s="55">
        <v>52</v>
      </c>
      <c r="H147" s="27"/>
      <c r="I147" s="28">
        <f t="shared" si="2"/>
      </c>
    </row>
    <row r="148" spans="1:9" ht="15" customHeight="1">
      <c r="A148" s="127" t="s">
        <v>1703</v>
      </c>
      <c r="B148" s="158" t="s">
        <v>1894</v>
      </c>
      <c r="C148" s="10" t="s">
        <v>137</v>
      </c>
      <c r="D148" s="38" t="s">
        <v>353</v>
      </c>
      <c r="E148" s="60"/>
      <c r="F148" s="49">
        <v>67</v>
      </c>
      <c r="G148" s="55">
        <v>42</v>
      </c>
      <c r="H148" s="27"/>
      <c r="I148" s="28">
        <f t="shared" si="2"/>
      </c>
    </row>
    <row r="149" spans="1:9" ht="15" customHeight="1">
      <c r="A149" s="122" t="s">
        <v>991</v>
      </c>
      <c r="B149" s="158">
        <v>1111884003</v>
      </c>
      <c r="C149" s="6" t="s">
        <v>137</v>
      </c>
      <c r="D149" s="38" t="s">
        <v>354</v>
      </c>
      <c r="E149" s="60"/>
      <c r="F149" s="49">
        <v>88</v>
      </c>
      <c r="G149" s="55">
        <v>61</v>
      </c>
      <c r="H149" s="27"/>
      <c r="I149" s="28">
        <f t="shared" si="2"/>
      </c>
    </row>
    <row r="150" spans="1:9" ht="15" customHeight="1">
      <c r="A150" s="122" t="s">
        <v>992</v>
      </c>
      <c r="B150" s="158">
        <v>1111884703</v>
      </c>
      <c r="C150" s="6" t="s">
        <v>137</v>
      </c>
      <c r="D150" s="38" t="s">
        <v>355</v>
      </c>
      <c r="E150" s="60"/>
      <c r="F150" s="49">
        <v>117</v>
      </c>
      <c r="G150" s="55">
        <v>85</v>
      </c>
      <c r="H150" s="27"/>
      <c r="I150" s="28">
        <f t="shared" si="2"/>
      </c>
    </row>
    <row r="151" spans="1:9" ht="15" customHeight="1">
      <c r="A151" s="122" t="s">
        <v>980</v>
      </c>
      <c r="B151" s="158">
        <v>1111711003</v>
      </c>
      <c r="C151" s="6" t="s">
        <v>137</v>
      </c>
      <c r="D151" s="38" t="s">
        <v>892</v>
      </c>
      <c r="E151" s="60"/>
      <c r="F151" s="49">
        <v>95</v>
      </c>
      <c r="G151" s="55">
        <v>66</v>
      </c>
      <c r="H151" s="27"/>
      <c r="I151" s="28">
        <f t="shared" si="2"/>
      </c>
    </row>
    <row r="152" spans="1:9" ht="15" customHeight="1">
      <c r="A152" s="122" t="s">
        <v>1530</v>
      </c>
      <c r="B152" s="158">
        <v>6251814750</v>
      </c>
      <c r="C152" s="6" t="s">
        <v>145</v>
      </c>
      <c r="D152" s="38" t="s">
        <v>356</v>
      </c>
      <c r="E152" s="60"/>
      <c r="F152" s="49">
        <v>92</v>
      </c>
      <c r="G152" s="55">
        <v>57</v>
      </c>
      <c r="H152" s="27"/>
      <c r="I152" s="28">
        <f t="shared" si="2"/>
      </c>
    </row>
    <row r="153" spans="1:9" ht="15" customHeight="1">
      <c r="A153" s="123">
        <v>3423474874750</v>
      </c>
      <c r="B153" s="158" t="s">
        <v>1895</v>
      </c>
      <c r="C153" s="10" t="s">
        <v>145</v>
      </c>
      <c r="D153" s="38" t="s">
        <v>357</v>
      </c>
      <c r="E153" s="60"/>
      <c r="F153" s="49">
        <v>93</v>
      </c>
      <c r="G153" s="55">
        <v>64</v>
      </c>
      <c r="H153" s="27"/>
      <c r="I153" s="28">
        <f t="shared" si="2"/>
      </c>
    </row>
    <row r="154" spans="1:9" ht="15" customHeight="1">
      <c r="A154" s="122" t="s">
        <v>1317</v>
      </c>
      <c r="B154" s="158">
        <v>3971836235</v>
      </c>
      <c r="C154" s="6" t="s">
        <v>149</v>
      </c>
      <c r="D154" s="38" t="s">
        <v>358</v>
      </c>
      <c r="E154" s="60"/>
      <c r="F154" s="49">
        <v>84</v>
      </c>
      <c r="G154" s="55">
        <v>57</v>
      </c>
      <c r="H154" s="27"/>
      <c r="I154" s="28">
        <f t="shared" si="2"/>
      </c>
    </row>
    <row r="155" spans="1:9" ht="15" customHeight="1">
      <c r="A155" s="122" t="s">
        <v>1318</v>
      </c>
      <c r="B155" s="158">
        <v>3971836835</v>
      </c>
      <c r="C155" s="6" t="s">
        <v>149</v>
      </c>
      <c r="D155" s="38" t="s">
        <v>359</v>
      </c>
      <c r="E155" s="60"/>
      <c r="F155" s="49">
        <v>114</v>
      </c>
      <c r="G155" s="55">
        <v>74</v>
      </c>
      <c r="H155" s="27"/>
      <c r="I155" s="28">
        <f t="shared" si="2"/>
      </c>
    </row>
    <row r="156" spans="1:9" ht="15" customHeight="1">
      <c r="A156" s="122" t="s">
        <v>1316</v>
      </c>
      <c r="B156" s="158">
        <v>3971824230</v>
      </c>
      <c r="C156" s="6" t="s">
        <v>149</v>
      </c>
      <c r="D156" s="38" t="s">
        <v>548</v>
      </c>
      <c r="E156" s="60"/>
      <c r="F156" s="49">
        <v>92</v>
      </c>
      <c r="G156" s="55">
        <v>59</v>
      </c>
      <c r="H156" s="27"/>
      <c r="I156" s="28">
        <f t="shared" si="2"/>
      </c>
    </row>
    <row r="157" spans="1:9" ht="15" customHeight="1">
      <c r="A157" s="122" t="s">
        <v>1444</v>
      </c>
      <c r="B157" s="158">
        <v>4991860820</v>
      </c>
      <c r="C157" s="6" t="s">
        <v>154</v>
      </c>
      <c r="D157" s="38" t="s">
        <v>360</v>
      </c>
      <c r="E157" s="60"/>
      <c r="F157" s="49">
        <v>80</v>
      </c>
      <c r="G157" s="55">
        <v>53</v>
      </c>
      <c r="H157" s="27"/>
      <c r="I157" s="28">
        <f t="shared" si="2"/>
      </c>
    </row>
    <row r="158" spans="1:9" ht="15" customHeight="1">
      <c r="A158" s="122" t="s">
        <v>1443</v>
      </c>
      <c r="B158" s="158">
        <v>4991764020</v>
      </c>
      <c r="C158" s="6" t="s">
        <v>154</v>
      </c>
      <c r="D158" s="38" t="s">
        <v>549</v>
      </c>
      <c r="E158" s="60"/>
      <c r="F158" s="49">
        <v>86</v>
      </c>
      <c r="G158" s="55">
        <v>54</v>
      </c>
      <c r="H158" s="27"/>
      <c r="I158" s="28">
        <f t="shared" si="2"/>
      </c>
    </row>
    <row r="159" spans="1:9" ht="15" customHeight="1">
      <c r="A159" s="122" t="s">
        <v>1446</v>
      </c>
      <c r="B159" s="158">
        <v>4991886125</v>
      </c>
      <c r="C159" s="6" t="s">
        <v>154</v>
      </c>
      <c r="D159" s="38" t="s">
        <v>361</v>
      </c>
      <c r="E159" s="60"/>
      <c r="F159" s="49">
        <v>88</v>
      </c>
      <c r="G159" s="55">
        <v>56</v>
      </c>
      <c r="H159" s="27"/>
      <c r="I159" s="28">
        <f t="shared" si="2"/>
      </c>
    </row>
    <row r="160" spans="1:9" ht="15" customHeight="1">
      <c r="A160" s="122" t="s">
        <v>1445</v>
      </c>
      <c r="B160" s="158">
        <v>4991874026</v>
      </c>
      <c r="C160" s="6" t="s">
        <v>154</v>
      </c>
      <c r="D160" s="38" t="s">
        <v>362</v>
      </c>
      <c r="E160" s="60"/>
      <c r="F160" s="49">
        <v>84</v>
      </c>
      <c r="G160" s="55">
        <v>50</v>
      </c>
      <c r="H160" s="27"/>
      <c r="I160" s="28">
        <f t="shared" si="2"/>
      </c>
    </row>
    <row r="161" spans="1:9" ht="15" customHeight="1">
      <c r="A161" s="122" t="s">
        <v>1466</v>
      </c>
      <c r="B161" s="158">
        <v>5171855106</v>
      </c>
      <c r="C161" s="6" t="s">
        <v>161</v>
      </c>
      <c r="D161" s="38" t="s">
        <v>363</v>
      </c>
      <c r="E161" s="60"/>
      <c r="F161" s="49">
        <v>76</v>
      </c>
      <c r="G161" s="55">
        <v>47</v>
      </c>
      <c r="H161" s="27"/>
      <c r="I161" s="28">
        <f t="shared" si="2"/>
      </c>
    </row>
    <row r="162" spans="1:9" ht="15" customHeight="1">
      <c r="A162" s="122" t="s">
        <v>1467</v>
      </c>
      <c r="B162" s="158">
        <v>5171866540</v>
      </c>
      <c r="C162" s="6" t="s">
        <v>161</v>
      </c>
      <c r="D162" s="38" t="s">
        <v>364</v>
      </c>
      <c r="E162" s="60"/>
      <c r="F162" s="49">
        <v>62</v>
      </c>
      <c r="G162" s="55">
        <v>44</v>
      </c>
      <c r="H162" s="27"/>
      <c r="I162" s="28">
        <f t="shared" si="2"/>
      </c>
    </row>
    <row r="163" spans="1:9" ht="15" customHeight="1">
      <c r="A163" s="122" t="s">
        <v>1464</v>
      </c>
      <c r="B163" s="158">
        <v>5171804007</v>
      </c>
      <c r="C163" s="6" t="s">
        <v>161</v>
      </c>
      <c r="D163" s="38" t="s">
        <v>365</v>
      </c>
      <c r="E163" s="60"/>
      <c r="F163" s="49">
        <v>73</v>
      </c>
      <c r="G163" s="55">
        <v>47</v>
      </c>
      <c r="H163" s="27"/>
      <c r="I163" s="28">
        <f t="shared" si="2"/>
      </c>
    </row>
    <row r="164" spans="1:9" ht="15" customHeight="1">
      <c r="A164" s="122" t="s">
        <v>1468</v>
      </c>
      <c r="B164" s="158">
        <v>5171874008</v>
      </c>
      <c r="C164" s="6" t="s">
        <v>161</v>
      </c>
      <c r="D164" s="38" t="s">
        <v>366</v>
      </c>
      <c r="E164" s="60"/>
      <c r="F164" s="49">
        <v>71</v>
      </c>
      <c r="G164" s="55">
        <v>47</v>
      </c>
      <c r="H164" s="27"/>
      <c r="I164" s="28">
        <f t="shared" si="2"/>
      </c>
    </row>
    <row r="165" spans="1:9" ht="15" customHeight="1">
      <c r="A165" s="122" t="s">
        <v>1465</v>
      </c>
      <c r="B165" s="158">
        <v>5171820405</v>
      </c>
      <c r="C165" s="6" t="s">
        <v>161</v>
      </c>
      <c r="D165" s="38" t="s">
        <v>367</v>
      </c>
      <c r="E165" s="60"/>
      <c r="F165" s="49">
        <v>69</v>
      </c>
      <c r="G165" s="55">
        <v>49</v>
      </c>
      <c r="H165" s="27"/>
      <c r="I165" s="28">
        <f t="shared" si="2"/>
      </c>
    </row>
    <row r="166" spans="1:9" ht="15" customHeight="1">
      <c r="A166" s="125" t="s">
        <v>1704</v>
      </c>
      <c r="B166" s="161">
        <v>5171814210</v>
      </c>
      <c r="C166" s="10" t="s">
        <v>161</v>
      </c>
      <c r="D166" s="38" t="s">
        <v>368</v>
      </c>
      <c r="E166" s="60"/>
      <c r="F166" s="49">
        <v>70</v>
      </c>
      <c r="G166" s="55">
        <v>45</v>
      </c>
      <c r="H166" s="27"/>
      <c r="I166" s="28">
        <f t="shared" si="2"/>
      </c>
    </row>
    <row r="167" spans="1:9" ht="15" customHeight="1">
      <c r="A167" s="122" t="s">
        <v>1479</v>
      </c>
      <c r="B167" s="158">
        <v>5211844056</v>
      </c>
      <c r="C167" s="6" t="s">
        <v>691</v>
      </c>
      <c r="D167" s="48" t="s">
        <v>692</v>
      </c>
      <c r="E167" s="61"/>
      <c r="F167" s="49">
        <v>94</v>
      </c>
      <c r="G167" s="55">
        <v>47</v>
      </c>
      <c r="H167" s="27"/>
      <c r="I167" s="28">
        <f t="shared" si="2"/>
      </c>
    </row>
    <row r="168" spans="1:9" ht="15" customHeight="1">
      <c r="A168" s="122" t="s">
        <v>1477</v>
      </c>
      <c r="B168" s="158">
        <v>5211749055</v>
      </c>
      <c r="C168" s="6" t="s">
        <v>691</v>
      </c>
      <c r="D168" s="48" t="s">
        <v>893</v>
      </c>
      <c r="E168" s="61"/>
      <c r="F168" s="49">
        <v>112</v>
      </c>
      <c r="G168" s="55">
        <v>58</v>
      </c>
      <c r="H168" s="27"/>
      <c r="I168" s="28">
        <f t="shared" si="2"/>
      </c>
    </row>
    <row r="169" spans="1:9" ht="15" customHeight="1">
      <c r="A169" s="122" t="s">
        <v>1480</v>
      </c>
      <c r="B169" s="158">
        <v>5211847057</v>
      </c>
      <c r="C169" s="6" t="s">
        <v>691</v>
      </c>
      <c r="D169" s="48" t="s">
        <v>728</v>
      </c>
      <c r="E169" s="61"/>
      <c r="F169" s="49">
        <v>87</v>
      </c>
      <c r="G169" s="55">
        <v>42</v>
      </c>
      <c r="H169" s="27"/>
      <c r="I169" s="28">
        <f t="shared" si="2"/>
      </c>
    </row>
    <row r="170" spans="1:9" ht="15" customHeight="1">
      <c r="A170" s="122" t="s">
        <v>1476</v>
      </c>
      <c r="B170" s="158">
        <v>5211733754</v>
      </c>
      <c r="C170" s="6" t="s">
        <v>691</v>
      </c>
      <c r="D170" s="48" t="s">
        <v>731</v>
      </c>
      <c r="E170" s="61"/>
      <c r="F170" s="49">
        <v>80</v>
      </c>
      <c r="G170" s="55">
        <v>47</v>
      </c>
      <c r="H170" s="27"/>
      <c r="I170" s="28">
        <f t="shared" si="2"/>
      </c>
    </row>
    <row r="171" spans="1:9" ht="15" customHeight="1">
      <c r="A171" s="122" t="s">
        <v>1475</v>
      </c>
      <c r="B171" s="158">
        <v>5211716550</v>
      </c>
      <c r="C171" s="6" t="s">
        <v>691</v>
      </c>
      <c r="D171" s="48" t="s">
        <v>732</v>
      </c>
      <c r="E171" s="61"/>
      <c r="F171" s="49">
        <v>100</v>
      </c>
      <c r="G171" s="55">
        <v>51</v>
      </c>
      <c r="H171" s="27"/>
      <c r="I171" s="28">
        <f t="shared" si="2"/>
      </c>
    </row>
    <row r="172" spans="1:9" ht="15" customHeight="1">
      <c r="A172" s="122" t="s">
        <v>1481</v>
      </c>
      <c r="B172" s="158">
        <v>5211854258</v>
      </c>
      <c r="C172" s="6" t="s">
        <v>691</v>
      </c>
      <c r="D172" s="48" t="s">
        <v>730</v>
      </c>
      <c r="E172" s="61"/>
      <c r="F172" s="49">
        <v>94</v>
      </c>
      <c r="G172" s="55">
        <v>47</v>
      </c>
      <c r="H172" s="27"/>
      <c r="I172" s="28">
        <f t="shared" si="2"/>
      </c>
    </row>
    <row r="173" spans="1:9" ht="15" customHeight="1">
      <c r="A173" s="122" t="s">
        <v>1478</v>
      </c>
      <c r="B173" s="158">
        <v>5211827062</v>
      </c>
      <c r="C173" s="6" t="s">
        <v>691</v>
      </c>
      <c r="D173" s="48" t="s">
        <v>729</v>
      </c>
      <c r="E173" s="61"/>
      <c r="F173" s="49">
        <v>94</v>
      </c>
      <c r="G173" s="55">
        <v>47</v>
      </c>
      <c r="H173" s="27"/>
      <c r="I173" s="28">
        <f t="shared" si="2"/>
      </c>
    </row>
    <row r="174" spans="1:9" ht="15" customHeight="1">
      <c r="A174" s="122" t="s">
        <v>1513</v>
      </c>
      <c r="B174" s="158">
        <v>5401866050</v>
      </c>
      <c r="C174" s="6" t="s">
        <v>178</v>
      </c>
      <c r="D174" s="38" t="s">
        <v>369</v>
      </c>
      <c r="E174" s="60"/>
      <c r="F174" s="49">
        <v>75</v>
      </c>
      <c r="G174" s="55">
        <v>44</v>
      </c>
      <c r="H174" s="27"/>
      <c r="I174" s="28">
        <f t="shared" si="2"/>
      </c>
    </row>
    <row r="175" spans="1:9" ht="15" customHeight="1">
      <c r="A175" s="128" t="s">
        <v>1705</v>
      </c>
      <c r="B175" s="158" t="s">
        <v>1896</v>
      </c>
      <c r="C175" s="10" t="s">
        <v>178</v>
      </c>
      <c r="D175" s="38" t="s">
        <v>370</v>
      </c>
      <c r="E175" s="60"/>
      <c r="F175" s="49">
        <v>65</v>
      </c>
      <c r="G175" s="55">
        <v>40</v>
      </c>
      <c r="H175" s="27"/>
      <c r="I175" s="28">
        <f t="shared" si="2"/>
      </c>
    </row>
    <row r="176" spans="1:9" ht="15" customHeight="1">
      <c r="A176" s="122" t="s">
        <v>1533</v>
      </c>
      <c r="B176" s="158">
        <v>6381774019</v>
      </c>
      <c r="C176" s="6" t="s">
        <v>371</v>
      </c>
      <c r="D176" s="38" t="s">
        <v>894</v>
      </c>
      <c r="E176" s="60"/>
      <c r="F176" s="49">
        <v>96</v>
      </c>
      <c r="G176" s="55">
        <v>59</v>
      </c>
      <c r="H176" s="27"/>
      <c r="I176" s="28">
        <f t="shared" si="2"/>
      </c>
    </row>
    <row r="177" spans="1:9" ht="15" customHeight="1">
      <c r="A177" s="122" t="s">
        <v>1536</v>
      </c>
      <c r="B177" s="158" t="s">
        <v>1897</v>
      </c>
      <c r="C177" s="6" t="s">
        <v>371</v>
      </c>
      <c r="D177" s="38" t="s">
        <v>589</v>
      </c>
      <c r="E177" s="60"/>
      <c r="F177" s="49">
        <v>119</v>
      </c>
      <c r="G177" s="55">
        <v>68</v>
      </c>
      <c r="H177" s="27"/>
      <c r="I177" s="28">
        <f t="shared" si="2"/>
      </c>
    </row>
    <row r="178" spans="1:9" ht="15" customHeight="1">
      <c r="A178" s="122" t="s">
        <v>1535</v>
      </c>
      <c r="B178" s="158">
        <v>6381854030</v>
      </c>
      <c r="C178" s="6" t="s">
        <v>371</v>
      </c>
      <c r="D178" s="38" t="s">
        <v>372</v>
      </c>
      <c r="E178" s="60"/>
      <c r="F178" s="49">
        <v>90</v>
      </c>
      <c r="G178" s="55">
        <v>43</v>
      </c>
      <c r="H178" s="27"/>
      <c r="I178" s="28">
        <f t="shared" si="2"/>
      </c>
    </row>
    <row r="179" spans="1:9" ht="15" customHeight="1">
      <c r="A179" s="122" t="s">
        <v>1537</v>
      </c>
      <c r="B179" s="158">
        <v>6381864031</v>
      </c>
      <c r="C179" s="6" t="s">
        <v>371</v>
      </c>
      <c r="D179" s="38" t="s">
        <v>550</v>
      </c>
      <c r="E179" s="60"/>
      <c r="F179" s="49">
        <v>86</v>
      </c>
      <c r="G179" s="55">
        <v>48</v>
      </c>
      <c r="H179" s="27"/>
      <c r="I179" s="28">
        <f t="shared" si="2"/>
      </c>
    </row>
    <row r="180" spans="1:9" ht="15" customHeight="1">
      <c r="A180" s="122" t="s">
        <v>1532</v>
      </c>
      <c r="B180" s="158">
        <v>6381710029</v>
      </c>
      <c r="C180" s="6" t="s">
        <v>371</v>
      </c>
      <c r="D180" s="38" t="s">
        <v>551</v>
      </c>
      <c r="E180" s="60"/>
      <c r="F180" s="49">
        <v>92</v>
      </c>
      <c r="G180" s="55">
        <v>48</v>
      </c>
      <c r="H180" s="27"/>
      <c r="I180" s="28">
        <f t="shared" si="2"/>
      </c>
    </row>
    <row r="181" spans="1:9" ht="15" customHeight="1">
      <c r="A181" s="122" t="s">
        <v>1534</v>
      </c>
      <c r="B181" s="158">
        <v>6381836035</v>
      </c>
      <c r="C181" s="6" t="s">
        <v>371</v>
      </c>
      <c r="D181" s="38" t="s">
        <v>373</v>
      </c>
      <c r="E181" s="60"/>
      <c r="F181" s="49">
        <v>87</v>
      </c>
      <c r="G181" s="55">
        <v>48</v>
      </c>
      <c r="H181" s="27"/>
      <c r="I181" s="28">
        <f t="shared" si="2"/>
      </c>
    </row>
    <row r="182" spans="1:9" ht="15" customHeight="1">
      <c r="A182" s="122" t="s">
        <v>1579</v>
      </c>
      <c r="B182" s="158">
        <v>7381855242</v>
      </c>
      <c r="C182" s="6" t="s">
        <v>200</v>
      </c>
      <c r="D182" s="38" t="s">
        <v>694</v>
      </c>
      <c r="E182" s="60"/>
      <c r="F182" s="49">
        <v>124</v>
      </c>
      <c r="G182" s="55">
        <v>80</v>
      </c>
      <c r="H182" s="27"/>
      <c r="I182" s="28">
        <f t="shared" si="2"/>
      </c>
    </row>
    <row r="183" spans="1:9" ht="15" customHeight="1">
      <c r="A183" s="122" t="s">
        <v>1578</v>
      </c>
      <c r="B183" s="158">
        <v>7381854042</v>
      </c>
      <c r="C183" s="6" t="s">
        <v>200</v>
      </c>
      <c r="D183" s="38" t="s">
        <v>374</v>
      </c>
      <c r="E183" s="60"/>
      <c r="F183" s="49">
        <v>79</v>
      </c>
      <c r="G183" s="55">
        <v>56</v>
      </c>
      <c r="H183" s="27"/>
      <c r="I183" s="28">
        <f t="shared" si="2"/>
      </c>
    </row>
    <row r="184" spans="1:9" ht="15" customHeight="1">
      <c r="A184" s="122" t="s">
        <v>1577</v>
      </c>
      <c r="B184" s="158">
        <v>7381853542</v>
      </c>
      <c r="C184" s="6" t="s">
        <v>200</v>
      </c>
      <c r="D184" s="38" t="s">
        <v>375</v>
      </c>
      <c r="E184" s="60"/>
      <c r="F184" s="49">
        <v>62</v>
      </c>
      <c r="G184" s="55">
        <v>45</v>
      </c>
      <c r="H184" s="27"/>
      <c r="I184" s="28">
        <f t="shared" si="2"/>
      </c>
    </row>
    <row r="185" spans="1:9" ht="15" customHeight="1">
      <c r="A185" s="122" t="s">
        <v>1576</v>
      </c>
      <c r="B185" s="158">
        <v>7381853242</v>
      </c>
      <c r="C185" s="6" t="s">
        <v>200</v>
      </c>
      <c r="D185" s="38" t="s">
        <v>698</v>
      </c>
      <c r="E185" s="60"/>
      <c r="F185" s="49">
        <v>82</v>
      </c>
      <c r="G185" s="55">
        <v>61</v>
      </c>
      <c r="H185" s="27"/>
      <c r="I185" s="28">
        <f t="shared" si="2"/>
      </c>
    </row>
    <row r="186" spans="1:9" ht="15" customHeight="1">
      <c r="A186" s="122" t="s">
        <v>1575</v>
      </c>
      <c r="B186" s="158">
        <v>7381853142</v>
      </c>
      <c r="C186" s="6" t="s">
        <v>200</v>
      </c>
      <c r="D186" s="38" t="s">
        <v>697</v>
      </c>
      <c r="E186" s="60"/>
      <c r="F186" s="49">
        <v>62</v>
      </c>
      <c r="G186" s="55">
        <v>46</v>
      </c>
      <c r="H186" s="27"/>
      <c r="I186" s="28">
        <f t="shared" si="2"/>
      </c>
    </row>
    <row r="187" spans="1:9" ht="15" customHeight="1">
      <c r="A187" s="122" t="s">
        <v>1571</v>
      </c>
      <c r="B187" s="158">
        <v>7381756042</v>
      </c>
      <c r="C187" s="6" t="s">
        <v>200</v>
      </c>
      <c r="D187" s="38" t="s">
        <v>895</v>
      </c>
      <c r="E187" s="60"/>
      <c r="F187" s="49">
        <v>89</v>
      </c>
      <c r="G187" s="55">
        <v>60</v>
      </c>
      <c r="H187" s="27"/>
      <c r="I187" s="28">
        <f t="shared" si="2"/>
      </c>
    </row>
    <row r="188" spans="1:9" ht="15" customHeight="1">
      <c r="A188" s="122" t="s">
        <v>1574</v>
      </c>
      <c r="B188" s="158" t="s">
        <v>1898</v>
      </c>
      <c r="C188" s="6" t="s">
        <v>200</v>
      </c>
      <c r="D188" s="38" t="s">
        <v>896</v>
      </c>
      <c r="E188" s="60"/>
      <c r="F188" s="49">
        <v>85</v>
      </c>
      <c r="G188" s="55">
        <v>56</v>
      </c>
      <c r="H188" s="27"/>
      <c r="I188" s="28">
        <f t="shared" si="2"/>
      </c>
    </row>
    <row r="189" spans="1:9" ht="15" customHeight="1">
      <c r="A189" s="122" t="s">
        <v>1585</v>
      </c>
      <c r="B189" s="158">
        <v>7381974144</v>
      </c>
      <c r="C189" s="6" t="s">
        <v>200</v>
      </c>
      <c r="D189" s="38" t="s">
        <v>666</v>
      </c>
      <c r="E189" s="60"/>
      <c r="F189" s="49">
        <v>83</v>
      </c>
      <c r="G189" s="55">
        <v>59</v>
      </c>
      <c r="H189" s="27"/>
      <c r="I189" s="28">
        <f t="shared" si="2"/>
      </c>
    </row>
    <row r="190" spans="1:9" ht="15" customHeight="1">
      <c r="A190" s="122" t="s">
        <v>1582</v>
      </c>
      <c r="B190" s="158">
        <v>7381874044</v>
      </c>
      <c r="C190" s="6" t="s">
        <v>200</v>
      </c>
      <c r="D190" s="38" t="s">
        <v>376</v>
      </c>
      <c r="E190" s="60"/>
      <c r="F190" s="49">
        <v>83</v>
      </c>
      <c r="G190" s="55">
        <v>55</v>
      </c>
      <c r="H190" s="27"/>
      <c r="I190" s="28">
        <f t="shared" si="2"/>
      </c>
    </row>
    <row r="191" spans="1:9" ht="15" customHeight="1">
      <c r="A191" s="122" t="s">
        <v>1583</v>
      </c>
      <c r="B191" s="158">
        <v>7381874244</v>
      </c>
      <c r="C191" s="6" t="s">
        <v>200</v>
      </c>
      <c r="D191" s="38" t="s">
        <v>377</v>
      </c>
      <c r="E191" s="60"/>
      <c r="F191" s="49">
        <v>111</v>
      </c>
      <c r="G191" s="55">
        <v>73</v>
      </c>
      <c r="H191" s="27"/>
      <c r="I191" s="28">
        <f t="shared" si="2"/>
      </c>
    </row>
    <row r="192" spans="1:9" ht="15" customHeight="1">
      <c r="A192" s="122" t="s">
        <v>1581</v>
      </c>
      <c r="B192" s="158">
        <v>7381873544</v>
      </c>
      <c r="C192" s="6" t="s">
        <v>200</v>
      </c>
      <c r="D192" s="38" t="s">
        <v>378</v>
      </c>
      <c r="E192" s="60"/>
      <c r="F192" s="49">
        <v>62</v>
      </c>
      <c r="G192" s="55">
        <v>43</v>
      </c>
      <c r="H192" s="27"/>
      <c r="I192" s="28">
        <f t="shared" si="2"/>
      </c>
    </row>
    <row r="193" spans="1:9" ht="15" customHeight="1">
      <c r="A193" s="122" t="s">
        <v>1580</v>
      </c>
      <c r="B193" s="158">
        <v>7381865054</v>
      </c>
      <c r="C193" s="6" t="s">
        <v>200</v>
      </c>
      <c r="D193" s="38" t="s">
        <v>552</v>
      </c>
      <c r="E193" s="60"/>
      <c r="F193" s="49">
        <v>84</v>
      </c>
      <c r="G193" s="55">
        <v>57</v>
      </c>
      <c r="H193" s="27"/>
      <c r="I193" s="28">
        <f t="shared" si="2"/>
      </c>
    </row>
    <row r="194" spans="1:9" ht="15" customHeight="1">
      <c r="A194" s="122" t="s">
        <v>1573</v>
      </c>
      <c r="B194" s="158">
        <v>7381825338</v>
      </c>
      <c r="C194" s="6" t="s">
        <v>200</v>
      </c>
      <c r="D194" s="38" t="s">
        <v>379</v>
      </c>
      <c r="E194" s="60"/>
      <c r="F194" s="49">
        <v>87</v>
      </c>
      <c r="G194" s="55">
        <v>56</v>
      </c>
      <c r="H194" s="27"/>
      <c r="I194" s="28">
        <f t="shared" si="2"/>
      </c>
    </row>
    <row r="195" spans="1:9" ht="15" customHeight="1">
      <c r="A195" s="122" t="s">
        <v>1572</v>
      </c>
      <c r="B195" s="158">
        <v>7381804047</v>
      </c>
      <c r="C195" s="6" t="s">
        <v>200</v>
      </c>
      <c r="D195" s="38" t="s">
        <v>380</v>
      </c>
      <c r="E195" s="60"/>
      <c r="F195" s="49">
        <v>90</v>
      </c>
      <c r="G195" s="55">
        <v>54</v>
      </c>
      <c r="H195" s="27"/>
      <c r="I195" s="28">
        <f t="shared" si="2"/>
      </c>
    </row>
    <row r="196" spans="1:9" ht="15" customHeight="1">
      <c r="A196" s="122" t="s">
        <v>1584</v>
      </c>
      <c r="B196" s="158">
        <v>7381888055</v>
      </c>
      <c r="C196" s="6" t="s">
        <v>200</v>
      </c>
      <c r="D196" s="38" t="s">
        <v>897</v>
      </c>
      <c r="E196" s="60"/>
      <c r="F196" s="49">
        <v>88</v>
      </c>
      <c r="G196" s="55">
        <v>57</v>
      </c>
      <c r="H196" s="27"/>
      <c r="I196" s="28">
        <f t="shared" si="2"/>
      </c>
    </row>
    <row r="197" spans="1:9" ht="15" customHeight="1">
      <c r="A197" s="121">
        <v>3360373007905</v>
      </c>
      <c r="B197" s="169">
        <v>7081871720</v>
      </c>
      <c r="C197" s="10" t="s">
        <v>205</v>
      </c>
      <c r="D197" s="38" t="s">
        <v>381</v>
      </c>
      <c r="E197" s="60"/>
      <c r="F197" s="49">
        <v>88</v>
      </c>
      <c r="G197" s="55">
        <v>57</v>
      </c>
      <c r="H197" s="27"/>
      <c r="I197" s="28">
        <f t="shared" si="2"/>
      </c>
    </row>
    <row r="198" spans="1:9" ht="15" customHeight="1">
      <c r="A198" s="122" t="s">
        <v>1607</v>
      </c>
      <c r="B198" s="158">
        <v>7861886029</v>
      </c>
      <c r="C198" s="6" t="s">
        <v>214</v>
      </c>
      <c r="D198" s="38" t="s">
        <v>382</v>
      </c>
      <c r="E198" s="60"/>
      <c r="F198" s="49">
        <v>71</v>
      </c>
      <c r="G198" s="55">
        <v>40</v>
      </c>
      <c r="H198" s="27"/>
      <c r="I198" s="28">
        <f aca="true" t="shared" si="3" ref="I198:I221">IF(H198&gt;0,H198*G198,"")</f>
      </c>
    </row>
    <row r="199" spans="1:9" ht="15" customHeight="1">
      <c r="A199" s="122" t="s">
        <v>1608</v>
      </c>
      <c r="B199" s="158">
        <v>7861846031</v>
      </c>
      <c r="C199" s="6" t="s">
        <v>214</v>
      </c>
      <c r="D199" s="38" t="s">
        <v>383</v>
      </c>
      <c r="E199" s="60"/>
      <c r="F199" s="49">
        <v>79</v>
      </c>
      <c r="G199" s="55">
        <v>45</v>
      </c>
      <c r="H199" s="27"/>
      <c r="I199" s="28">
        <f t="shared" si="3"/>
      </c>
    </row>
    <row r="200" spans="1:9" ht="15" customHeight="1">
      <c r="A200" s="122" t="s">
        <v>1515</v>
      </c>
      <c r="B200" s="158">
        <v>5451808720</v>
      </c>
      <c r="C200" s="6" t="s">
        <v>384</v>
      </c>
      <c r="D200" s="38" t="s">
        <v>385</v>
      </c>
      <c r="E200" s="60"/>
      <c r="F200" s="49">
        <v>66</v>
      </c>
      <c r="G200" s="55">
        <v>28</v>
      </c>
      <c r="H200" s="27"/>
      <c r="I200" s="28">
        <f t="shared" si="3"/>
      </c>
    </row>
    <row r="201" spans="1:9" ht="15" customHeight="1">
      <c r="A201" s="122" t="s">
        <v>1557</v>
      </c>
      <c r="B201" s="158">
        <v>6571860250</v>
      </c>
      <c r="C201" s="6" t="s">
        <v>218</v>
      </c>
      <c r="D201" s="38" t="s">
        <v>553</v>
      </c>
      <c r="E201" s="60"/>
      <c r="F201" s="49">
        <v>63.5</v>
      </c>
      <c r="G201" s="55">
        <v>40</v>
      </c>
      <c r="H201" s="27"/>
      <c r="I201" s="28">
        <f t="shared" si="3"/>
      </c>
    </row>
    <row r="202" spans="1:9" ht="15" customHeight="1">
      <c r="A202" s="122" t="s">
        <v>1558</v>
      </c>
      <c r="B202" s="158">
        <v>6571862050</v>
      </c>
      <c r="C202" s="6" t="s">
        <v>218</v>
      </c>
      <c r="D202" s="38" t="s">
        <v>554</v>
      </c>
      <c r="E202" s="60"/>
      <c r="F202" s="49">
        <v>85</v>
      </c>
      <c r="G202" s="55">
        <v>51</v>
      </c>
      <c r="H202" s="27"/>
      <c r="I202" s="28">
        <f t="shared" si="3"/>
      </c>
    </row>
    <row r="203" spans="1:9" ht="15" customHeight="1">
      <c r="A203" s="122" t="s">
        <v>1556</v>
      </c>
      <c r="B203" s="158">
        <v>6571815065</v>
      </c>
      <c r="C203" s="6" t="s">
        <v>218</v>
      </c>
      <c r="D203" s="38" t="s">
        <v>713</v>
      </c>
      <c r="E203" s="60"/>
      <c r="F203" s="49">
        <v>83</v>
      </c>
      <c r="G203" s="55">
        <v>51</v>
      </c>
      <c r="H203" s="27"/>
      <c r="I203" s="28">
        <f t="shared" si="3"/>
      </c>
    </row>
    <row r="204" spans="1:9" ht="15" customHeight="1">
      <c r="A204" s="122" t="s">
        <v>1668</v>
      </c>
      <c r="B204" s="158">
        <v>9261874018</v>
      </c>
      <c r="C204" s="6" t="s">
        <v>386</v>
      </c>
      <c r="D204" s="38" t="s">
        <v>387</v>
      </c>
      <c r="E204" s="60"/>
      <c r="F204" s="49">
        <v>87</v>
      </c>
      <c r="G204" s="55">
        <v>57</v>
      </c>
      <c r="H204" s="27"/>
      <c r="I204" s="28">
        <f t="shared" si="3"/>
      </c>
    </row>
    <row r="205" spans="1:9" ht="15" customHeight="1">
      <c r="A205" s="122" t="s">
        <v>1666</v>
      </c>
      <c r="B205" s="158">
        <v>9261846015</v>
      </c>
      <c r="C205" s="6" t="s">
        <v>386</v>
      </c>
      <c r="D205" s="38" t="s">
        <v>555</v>
      </c>
      <c r="E205" s="60"/>
      <c r="F205" s="49">
        <v>70</v>
      </c>
      <c r="G205" s="55">
        <v>45</v>
      </c>
      <c r="H205" s="27"/>
      <c r="I205" s="28">
        <f t="shared" si="3"/>
      </c>
    </row>
    <row r="206" spans="1:9" ht="15" customHeight="1">
      <c r="A206" s="122" t="s">
        <v>1669</v>
      </c>
      <c r="B206" s="158">
        <v>9261894016</v>
      </c>
      <c r="C206" s="6" t="s">
        <v>386</v>
      </c>
      <c r="D206" s="38" t="s">
        <v>556</v>
      </c>
      <c r="E206" s="60"/>
      <c r="F206" s="49">
        <v>86</v>
      </c>
      <c r="G206" s="55">
        <v>55</v>
      </c>
      <c r="H206" s="27"/>
      <c r="I206" s="28">
        <f t="shared" si="3"/>
      </c>
    </row>
    <row r="207" spans="1:9" ht="15" customHeight="1">
      <c r="A207" s="122" t="s">
        <v>1667</v>
      </c>
      <c r="B207" s="158">
        <v>9261856025</v>
      </c>
      <c r="C207" s="6" t="s">
        <v>386</v>
      </c>
      <c r="D207" s="38" t="s">
        <v>557</v>
      </c>
      <c r="E207" s="60"/>
      <c r="F207" s="49">
        <v>75</v>
      </c>
      <c r="G207" s="55">
        <v>48</v>
      </c>
      <c r="H207" s="27"/>
      <c r="I207" s="28">
        <f t="shared" si="3"/>
      </c>
    </row>
    <row r="208" spans="1:9" ht="15" customHeight="1">
      <c r="A208" s="122" t="s">
        <v>1645</v>
      </c>
      <c r="B208" s="158" t="s">
        <v>1899</v>
      </c>
      <c r="C208" s="6" t="s">
        <v>228</v>
      </c>
      <c r="D208" s="38" t="s">
        <v>558</v>
      </c>
      <c r="E208" s="60"/>
      <c r="F208" s="49">
        <v>90</v>
      </c>
      <c r="G208" s="55">
        <v>65</v>
      </c>
      <c r="H208" s="27"/>
      <c r="I208" s="28">
        <f t="shared" si="3"/>
      </c>
    </row>
    <row r="209" spans="1:9" ht="15" customHeight="1">
      <c r="A209" s="122" t="s">
        <v>1638</v>
      </c>
      <c r="B209" s="158" t="s">
        <v>1900</v>
      </c>
      <c r="C209" s="6" t="s">
        <v>228</v>
      </c>
      <c r="D209" s="38" t="s">
        <v>740</v>
      </c>
      <c r="E209" s="60"/>
      <c r="F209" s="49">
        <v>103</v>
      </c>
      <c r="G209" s="55">
        <v>76</v>
      </c>
      <c r="H209" s="37" t="s">
        <v>940</v>
      </c>
      <c r="I209" s="28">
        <v>0</v>
      </c>
    </row>
    <row r="210" spans="1:9" ht="15" customHeight="1">
      <c r="A210" s="122" t="s">
        <v>1637</v>
      </c>
      <c r="B210" s="158" t="s">
        <v>1901</v>
      </c>
      <c r="C210" s="6" t="s">
        <v>228</v>
      </c>
      <c r="D210" s="38" t="s">
        <v>898</v>
      </c>
      <c r="E210" s="60"/>
      <c r="F210" s="49">
        <v>76</v>
      </c>
      <c r="G210" s="55">
        <v>57</v>
      </c>
      <c r="H210" s="37" t="s">
        <v>940</v>
      </c>
      <c r="I210" s="28">
        <v>0</v>
      </c>
    </row>
    <row r="211" spans="1:9" ht="15" customHeight="1">
      <c r="A211" s="122" t="s">
        <v>1643</v>
      </c>
      <c r="B211" s="158">
        <v>8141866049</v>
      </c>
      <c r="C211" s="6" t="s">
        <v>228</v>
      </c>
      <c r="D211" s="38" t="s">
        <v>388</v>
      </c>
      <c r="E211" s="60"/>
      <c r="F211" s="49">
        <v>98</v>
      </c>
      <c r="G211" s="55">
        <v>66</v>
      </c>
      <c r="H211" s="27"/>
      <c r="I211" s="28">
        <f t="shared" si="3"/>
      </c>
    </row>
    <row r="212" spans="1:9" ht="15" customHeight="1">
      <c r="A212" s="122" t="s">
        <v>1644</v>
      </c>
      <c r="B212" s="158">
        <v>8141889048</v>
      </c>
      <c r="C212" s="6" t="s">
        <v>228</v>
      </c>
      <c r="D212" s="38" t="s">
        <v>389</v>
      </c>
      <c r="E212" s="60"/>
      <c r="F212" s="49">
        <v>93</v>
      </c>
      <c r="G212" s="55">
        <v>66</v>
      </c>
      <c r="H212" s="27"/>
      <c r="I212" s="28">
        <f t="shared" si="3"/>
      </c>
    </row>
    <row r="213" spans="1:9" ht="15" customHeight="1">
      <c r="A213" s="122" t="s">
        <v>1640</v>
      </c>
      <c r="B213" s="158">
        <v>8141823645</v>
      </c>
      <c r="C213" s="6" t="s">
        <v>228</v>
      </c>
      <c r="D213" s="38" t="s">
        <v>559</v>
      </c>
      <c r="E213" s="60"/>
      <c r="F213" s="49">
        <v>66</v>
      </c>
      <c r="G213" s="55">
        <v>49</v>
      </c>
      <c r="H213" s="27"/>
      <c r="I213" s="28">
        <f t="shared" si="3"/>
      </c>
    </row>
    <row r="214" spans="1:9" ht="15" customHeight="1">
      <c r="A214" s="122" t="s">
        <v>1641</v>
      </c>
      <c r="B214" s="158">
        <v>8141824045</v>
      </c>
      <c r="C214" s="6" t="s">
        <v>228</v>
      </c>
      <c r="D214" s="38" t="s">
        <v>390</v>
      </c>
      <c r="E214" s="60"/>
      <c r="F214" s="49">
        <v>91</v>
      </c>
      <c r="G214" s="55">
        <v>65</v>
      </c>
      <c r="H214" s="27"/>
      <c r="I214" s="28">
        <f t="shared" si="3"/>
      </c>
    </row>
    <row r="215" spans="1:9" ht="15" customHeight="1">
      <c r="A215" s="122" t="s">
        <v>1639</v>
      </c>
      <c r="B215" s="158" t="s">
        <v>1902</v>
      </c>
      <c r="C215" s="6" t="s">
        <v>228</v>
      </c>
      <c r="D215" s="38" t="s">
        <v>560</v>
      </c>
      <c r="E215" s="60"/>
      <c r="F215" s="49">
        <v>104</v>
      </c>
      <c r="G215" s="55">
        <v>75</v>
      </c>
      <c r="H215" s="40"/>
      <c r="I215" s="28">
        <f t="shared" si="3"/>
      </c>
    </row>
    <row r="216" spans="1:9" ht="15" customHeight="1">
      <c r="A216" s="122" t="s">
        <v>1647</v>
      </c>
      <c r="B216" s="158" t="s">
        <v>1903</v>
      </c>
      <c r="C216" s="6" t="s">
        <v>228</v>
      </c>
      <c r="D216" s="38" t="s">
        <v>561</v>
      </c>
      <c r="E216" s="60"/>
      <c r="F216" s="49">
        <v>67</v>
      </c>
      <c r="G216" s="55">
        <v>47</v>
      </c>
      <c r="H216" s="40" t="s">
        <v>940</v>
      </c>
      <c r="I216" s="28">
        <v>0</v>
      </c>
    </row>
    <row r="217" spans="1:9" ht="15" customHeight="1">
      <c r="A217" s="122" t="s">
        <v>1648</v>
      </c>
      <c r="B217" s="166" t="s">
        <v>1904</v>
      </c>
      <c r="C217" s="6" t="s">
        <v>228</v>
      </c>
      <c r="D217" s="38" t="s">
        <v>391</v>
      </c>
      <c r="E217" s="60"/>
      <c r="F217" s="49">
        <v>94</v>
      </c>
      <c r="G217" s="55">
        <v>65</v>
      </c>
      <c r="H217" s="27"/>
      <c r="I217" s="28">
        <f t="shared" si="3"/>
      </c>
    </row>
    <row r="218" spans="1:9" ht="15" customHeight="1">
      <c r="A218" s="122" t="s">
        <v>1646</v>
      </c>
      <c r="B218" s="158" t="s">
        <v>1905</v>
      </c>
      <c r="C218" s="6" t="s">
        <v>228</v>
      </c>
      <c r="D218" s="38" t="s">
        <v>562</v>
      </c>
      <c r="E218" s="60"/>
      <c r="F218" s="49">
        <v>94</v>
      </c>
      <c r="G218" s="55">
        <v>67</v>
      </c>
      <c r="H218" s="27"/>
      <c r="I218" s="28">
        <f t="shared" si="3"/>
      </c>
    </row>
    <row r="219" spans="1:9" ht="15" customHeight="1">
      <c r="A219" s="122" t="s">
        <v>1642</v>
      </c>
      <c r="B219" s="158">
        <v>8141846052</v>
      </c>
      <c r="C219" s="6" t="s">
        <v>228</v>
      </c>
      <c r="D219" s="38" t="s">
        <v>392</v>
      </c>
      <c r="E219" s="60"/>
      <c r="F219" s="49">
        <v>95</v>
      </c>
      <c r="G219" s="55">
        <v>66</v>
      </c>
      <c r="H219" s="27"/>
      <c r="I219" s="28">
        <f t="shared" si="3"/>
      </c>
    </row>
    <row r="220" spans="1:9" ht="15" customHeight="1">
      <c r="A220" s="122" t="s">
        <v>1671</v>
      </c>
      <c r="B220" s="166">
        <v>9721809050</v>
      </c>
      <c r="C220" s="6" t="s">
        <v>507</v>
      </c>
      <c r="D220" s="38" t="s">
        <v>563</v>
      </c>
      <c r="E220" s="60"/>
      <c r="F220" s="49">
        <v>81</v>
      </c>
      <c r="G220" s="55">
        <v>53</v>
      </c>
      <c r="H220" s="27"/>
      <c r="I220" s="28">
        <f t="shared" si="3"/>
      </c>
    </row>
    <row r="221" spans="1:9" ht="15" customHeight="1">
      <c r="A221" s="122" t="s">
        <v>1670</v>
      </c>
      <c r="B221" s="158">
        <v>9721804045</v>
      </c>
      <c r="C221" s="6" t="s">
        <v>507</v>
      </c>
      <c r="D221" s="38" t="s">
        <v>564</v>
      </c>
      <c r="E221" s="60"/>
      <c r="F221" s="49">
        <v>81</v>
      </c>
      <c r="G221" s="55">
        <v>53</v>
      </c>
      <c r="H221" s="27"/>
      <c r="I221" s="28">
        <f t="shared" si="3"/>
      </c>
    </row>
    <row r="222" spans="1:9" ht="48">
      <c r="A222" s="24" t="s">
        <v>741</v>
      </c>
      <c r="B222" s="167" t="s">
        <v>742</v>
      </c>
      <c r="C222" s="24" t="s">
        <v>393</v>
      </c>
      <c r="D222" s="22" t="s">
        <v>1</v>
      </c>
      <c r="E222" s="22"/>
      <c r="F222" s="35" t="s">
        <v>660</v>
      </c>
      <c r="G222" s="23" t="s">
        <v>565</v>
      </c>
      <c r="H222" s="33"/>
      <c r="I222" s="33"/>
    </row>
    <row r="223" spans="1:9" ht="15.75">
      <c r="A223" s="122" t="s">
        <v>1165</v>
      </c>
      <c r="B223" s="158" t="s">
        <v>1906</v>
      </c>
      <c r="C223" s="6" t="s">
        <v>244</v>
      </c>
      <c r="D223" s="7" t="s">
        <v>637</v>
      </c>
      <c r="E223" s="7"/>
      <c r="F223" s="34">
        <v>43</v>
      </c>
      <c r="G223" s="12">
        <v>30</v>
      </c>
      <c r="H223" s="27"/>
      <c r="I223" s="28">
        <f aca="true" t="shared" si="4" ref="I223:I228">IF(H223&gt;0,H223*G223,"")</f>
      </c>
    </row>
    <row r="224" spans="1:9" ht="15.75">
      <c r="A224" s="122" t="s">
        <v>1110</v>
      </c>
      <c r="B224" s="158">
        <v>2042015710</v>
      </c>
      <c r="C224" s="6" t="s">
        <v>244</v>
      </c>
      <c r="D224" s="7" t="s">
        <v>948</v>
      </c>
      <c r="E224" s="7"/>
      <c r="F224" s="34">
        <v>39</v>
      </c>
      <c r="G224" s="12">
        <v>28</v>
      </c>
      <c r="H224" s="27"/>
      <c r="I224" s="28">
        <f t="shared" si="4"/>
      </c>
    </row>
    <row r="225" spans="1:9" ht="15.75">
      <c r="A225" s="122" t="s">
        <v>1109</v>
      </c>
      <c r="B225" s="158">
        <v>2042011010</v>
      </c>
      <c r="C225" s="6" t="s">
        <v>244</v>
      </c>
      <c r="D225" s="7" t="s">
        <v>394</v>
      </c>
      <c r="E225" s="7"/>
      <c r="F225" s="34">
        <v>40</v>
      </c>
      <c r="G225" s="12">
        <v>28</v>
      </c>
      <c r="H225" s="27"/>
      <c r="I225" s="28">
        <f t="shared" si="4"/>
      </c>
    </row>
    <row r="226" spans="1:9" ht="15.75">
      <c r="A226" s="122" t="s">
        <v>1164</v>
      </c>
      <c r="B226" s="158">
        <v>2047510510</v>
      </c>
      <c r="C226" s="6" t="s">
        <v>244</v>
      </c>
      <c r="D226" s="7" t="s">
        <v>395</v>
      </c>
      <c r="E226" s="7"/>
      <c r="F226" s="34">
        <v>28</v>
      </c>
      <c r="G226" s="12">
        <v>21</v>
      </c>
      <c r="H226" s="27"/>
      <c r="I226" s="28">
        <f t="shared" si="4"/>
      </c>
    </row>
    <row r="227" spans="1:9" ht="15.75">
      <c r="A227" s="122" t="s">
        <v>1166</v>
      </c>
      <c r="B227" s="168" t="s">
        <v>1907</v>
      </c>
      <c r="C227" s="6" t="s">
        <v>244</v>
      </c>
      <c r="D227" s="7" t="s">
        <v>638</v>
      </c>
      <c r="E227" s="7"/>
      <c r="F227" s="34">
        <v>67</v>
      </c>
      <c r="G227" s="12">
        <v>47</v>
      </c>
      <c r="H227" s="27"/>
      <c r="I227" s="28">
        <f t="shared" si="4"/>
      </c>
    </row>
    <row r="228" spans="1:9" s="4" customFormat="1" ht="15" customHeight="1">
      <c r="A228" s="122" t="s">
        <v>1167</v>
      </c>
      <c r="B228" s="158">
        <v>2047810510</v>
      </c>
      <c r="C228" s="8" t="s">
        <v>244</v>
      </c>
      <c r="D228" s="9" t="s">
        <v>667</v>
      </c>
      <c r="E228" s="9"/>
      <c r="F228" s="36">
        <v>20</v>
      </c>
      <c r="G228" s="15">
        <v>16</v>
      </c>
      <c r="H228" s="27"/>
      <c r="I228" s="28">
        <f t="shared" si="4"/>
      </c>
    </row>
    <row r="229" ht="13.5">
      <c r="G229" s="1"/>
    </row>
    <row r="231" spans="7:9" ht="15" customHeight="1">
      <c r="G231" s="54" t="s">
        <v>690</v>
      </c>
      <c r="H231" s="52">
        <f>SUM(H6:H228)</f>
        <v>0</v>
      </c>
      <c r="I231" s="53">
        <f>SUM(I6:I228)</f>
        <v>0</v>
      </c>
    </row>
  </sheetData>
  <sheetProtection password="EF82" sheet="1"/>
  <autoFilter ref="H5:I231"/>
  <mergeCells count="1">
    <mergeCell ref="C1:C4"/>
  </mergeCells>
  <printOptions/>
  <pageMargins left="0.25" right="0.25" top="0.75" bottom="0.75" header="0.3" footer="0.3"/>
  <pageSetup fitToHeight="4" fitToWidth="1" horizontalDpi="600" verticalDpi="600" orientation="portrait" paperSize="9" scale="81"/>
  <drawing r:id="rId1"/>
</worksheet>
</file>

<file path=xl/worksheets/sheet3.xml><?xml version="1.0" encoding="utf-8"?>
<worksheet xmlns="http://schemas.openxmlformats.org/spreadsheetml/2006/main" xmlns:r="http://schemas.openxmlformats.org/officeDocument/2006/relationships">
  <sheetPr>
    <tabColor rgb="FFFFFF00"/>
  </sheetPr>
  <dimension ref="A2:N583"/>
  <sheetViews>
    <sheetView showGridLines="0" tabSelected="1" zoomScalePageLayoutView="110" workbookViewId="0" topLeftCell="B1">
      <pane ySplit="5" topLeftCell="A6" activePane="bottomLeft" state="frozen"/>
      <selection pane="topLeft" activeCell="L53" sqref="L53"/>
      <selection pane="bottomLeft" activeCell="D33" sqref="D33"/>
    </sheetView>
  </sheetViews>
  <sheetFormatPr defaultColWidth="49.00390625" defaultRowHeight="15.75"/>
  <cols>
    <col min="1" max="1" width="14.125" style="62" hidden="1" customWidth="1"/>
    <col min="2" max="2" width="12.125" style="62" customWidth="1"/>
    <col min="3" max="3" width="20.375" style="62" customWidth="1"/>
    <col min="4" max="4" width="76.50390625" style="62" customWidth="1"/>
    <col min="5" max="5" width="10.625" style="62" customWidth="1"/>
    <col min="6" max="6" width="10.125" style="114" customWidth="1"/>
    <col min="7" max="7" width="10.125" style="115" customWidth="1"/>
    <col min="8" max="8" width="10.875" style="62" customWidth="1"/>
    <col min="9" max="9" width="10.00390625" style="62" customWidth="1"/>
    <col min="10" max="16384" width="49.00390625" style="62" customWidth="1"/>
  </cols>
  <sheetData>
    <row r="1" ht="12.75"/>
    <row r="2" spans="1:9" ht="23.25">
      <c r="A2" s="62" t="s">
        <v>396</v>
      </c>
      <c r="B2" s="62" t="s">
        <v>396</v>
      </c>
      <c r="C2" s="185" t="s">
        <v>2029</v>
      </c>
      <c r="D2" s="185"/>
      <c r="E2" s="185"/>
      <c r="F2" s="185"/>
      <c r="G2" s="186"/>
      <c r="H2" s="185"/>
      <c r="I2" s="185"/>
    </row>
    <row r="3" spans="3:9" ht="24" customHeight="1">
      <c r="C3" s="187" t="s">
        <v>2030</v>
      </c>
      <c r="D3" s="187"/>
      <c r="E3" s="187"/>
      <c r="F3" s="187"/>
      <c r="G3" s="188"/>
      <c r="H3" s="187"/>
      <c r="I3" s="187"/>
    </row>
    <row r="4" spans="1:9" ht="13.5" customHeight="1">
      <c r="A4" s="221" t="s">
        <v>2031</v>
      </c>
      <c r="B4" s="221"/>
      <c r="C4" s="221"/>
      <c r="D4" s="221"/>
      <c r="E4" s="221"/>
      <c r="F4" s="221"/>
      <c r="G4" s="221"/>
      <c r="H4" s="221"/>
      <c r="I4" s="221"/>
    </row>
    <row r="5" spans="1:9" ht="63.75">
      <c r="A5" s="63" t="s">
        <v>741</v>
      </c>
      <c r="B5" s="63" t="s">
        <v>742</v>
      </c>
      <c r="C5" s="63" t="s">
        <v>0</v>
      </c>
      <c r="D5" s="64" t="s">
        <v>1</v>
      </c>
      <c r="E5" s="65" t="s">
        <v>936</v>
      </c>
      <c r="F5" s="66" t="s">
        <v>931</v>
      </c>
      <c r="G5" s="65" t="s">
        <v>912</v>
      </c>
      <c r="H5" s="39" t="s">
        <v>689</v>
      </c>
      <c r="I5" s="67" t="s">
        <v>261</v>
      </c>
    </row>
    <row r="6" spans="1:9" ht="15" customHeight="1">
      <c r="A6" s="135" t="s">
        <v>997</v>
      </c>
      <c r="B6" s="161">
        <v>1141384016</v>
      </c>
      <c r="C6" s="146" t="s">
        <v>10</v>
      </c>
      <c r="D6" s="147" t="s">
        <v>14</v>
      </c>
      <c r="E6" s="74">
        <f>(F6-G6)/F6</f>
        <v>0.5098039215686274</v>
      </c>
      <c r="F6" s="148">
        <v>102</v>
      </c>
      <c r="G6" s="149">
        <v>50</v>
      </c>
      <c r="H6" s="150"/>
      <c r="I6" s="73">
        <f aca="true" t="shared" si="0" ref="I6:I81">IF(H6&gt;0,H6*G6,"")</f>
      </c>
    </row>
    <row r="7" spans="1:9" ht="15" customHeight="1">
      <c r="A7" s="145">
        <v>3386460088794</v>
      </c>
      <c r="B7" s="178" t="s">
        <v>1908</v>
      </c>
      <c r="C7" s="146" t="s">
        <v>10</v>
      </c>
      <c r="D7" s="147" t="s">
        <v>687</v>
      </c>
      <c r="E7" s="74">
        <f>(F7-G7)/F7</f>
        <v>0.5588235294117647</v>
      </c>
      <c r="F7" s="148">
        <v>102</v>
      </c>
      <c r="G7" s="149">
        <v>45</v>
      </c>
      <c r="H7" s="150"/>
      <c r="I7" s="73">
        <f t="shared" si="0"/>
      </c>
    </row>
    <row r="8" spans="1:9" ht="15" customHeight="1">
      <c r="A8" s="135" t="s">
        <v>999</v>
      </c>
      <c r="B8" s="161">
        <v>1141394018</v>
      </c>
      <c r="C8" s="10" t="s">
        <v>10</v>
      </c>
      <c r="D8" s="7" t="s">
        <v>407</v>
      </c>
      <c r="E8" s="74">
        <f>(F8-G8)/F8</f>
        <v>0.4778761061946903</v>
      </c>
      <c r="F8" s="148">
        <v>113</v>
      </c>
      <c r="G8" s="149">
        <v>59</v>
      </c>
      <c r="H8" s="150"/>
      <c r="I8" s="73"/>
    </row>
    <row r="9" spans="1:9" ht="15" customHeight="1">
      <c r="A9" s="145">
        <v>3386460035620</v>
      </c>
      <c r="B9" s="178">
        <v>1271318828</v>
      </c>
      <c r="C9" s="146" t="s">
        <v>16</v>
      </c>
      <c r="D9" s="147" t="s">
        <v>17</v>
      </c>
      <c r="E9" s="74">
        <f>(F9-G9)/F9</f>
        <v>0.40186915887850466</v>
      </c>
      <c r="F9" s="148">
        <v>107</v>
      </c>
      <c r="G9" s="149">
        <v>64</v>
      </c>
      <c r="H9" s="150"/>
      <c r="I9" s="73">
        <f t="shared" si="0"/>
      </c>
    </row>
    <row r="10" spans="1:9" ht="15" customHeight="1">
      <c r="A10" s="135" t="s">
        <v>1022</v>
      </c>
      <c r="B10" s="161">
        <v>1271383707</v>
      </c>
      <c r="C10" s="146" t="s">
        <v>16</v>
      </c>
      <c r="D10" s="147" t="s">
        <v>23</v>
      </c>
      <c r="E10" s="74">
        <f>(F10-G10)/F10</f>
        <v>0.45263157894736844</v>
      </c>
      <c r="F10" s="148">
        <v>95</v>
      </c>
      <c r="G10" s="149">
        <v>52</v>
      </c>
      <c r="H10" s="150"/>
      <c r="I10" s="73">
        <f>IF(H10&gt;0,H10*G10,"")</f>
      </c>
    </row>
    <row r="11" spans="1:9" ht="15" customHeight="1">
      <c r="A11" s="135" t="s">
        <v>1030</v>
      </c>
      <c r="B11" s="161">
        <v>1291414008</v>
      </c>
      <c r="C11" s="10" t="s">
        <v>26</v>
      </c>
      <c r="D11" s="7" t="s">
        <v>27</v>
      </c>
      <c r="E11" s="74">
        <f>(F11-G11)/F11</f>
        <v>0.4270833333333333</v>
      </c>
      <c r="F11" s="148">
        <v>96</v>
      </c>
      <c r="G11" s="149">
        <v>55</v>
      </c>
      <c r="H11" s="150"/>
      <c r="I11" s="73">
        <f>IF(H11&gt;0,H11*G11,"")</f>
      </c>
    </row>
    <row r="12" spans="1:9" ht="15" customHeight="1">
      <c r="A12" s="135" t="s">
        <v>1033</v>
      </c>
      <c r="B12" s="161">
        <v>1301633345</v>
      </c>
      <c r="C12" s="146" t="s">
        <v>26</v>
      </c>
      <c r="D12" s="147" t="s">
        <v>29</v>
      </c>
      <c r="E12" s="74">
        <f>(F12-G12)/F12</f>
        <v>0.42574257425742573</v>
      </c>
      <c r="F12" s="148">
        <v>101</v>
      </c>
      <c r="G12" s="149">
        <v>58</v>
      </c>
      <c r="H12" s="150"/>
      <c r="I12" s="73">
        <f t="shared" si="0"/>
      </c>
    </row>
    <row r="13" spans="1:9" ht="15" customHeight="1">
      <c r="A13" s="135" t="s">
        <v>1028</v>
      </c>
      <c r="B13" s="161">
        <v>1291353525</v>
      </c>
      <c r="C13" s="10" t="s">
        <v>26</v>
      </c>
      <c r="D13" s="7" t="s">
        <v>594</v>
      </c>
      <c r="E13" s="74"/>
      <c r="F13" s="148">
        <v>69</v>
      </c>
      <c r="G13" s="149">
        <v>49</v>
      </c>
      <c r="H13" s="150"/>
      <c r="I13" s="73">
        <f t="shared" si="0"/>
      </c>
    </row>
    <row r="14" spans="1:9" ht="15" customHeight="1">
      <c r="A14" s="151" t="s">
        <v>1678</v>
      </c>
      <c r="B14" s="178" t="s">
        <v>1909</v>
      </c>
      <c r="C14" s="146" t="s">
        <v>33</v>
      </c>
      <c r="D14" s="147" t="s">
        <v>686</v>
      </c>
      <c r="E14" s="74">
        <f>(F14-G14)/F14</f>
        <v>0.6422018348623854</v>
      </c>
      <c r="F14" s="148">
        <v>109</v>
      </c>
      <c r="G14" s="149">
        <v>39</v>
      </c>
      <c r="H14" s="150"/>
      <c r="I14" s="73">
        <f>IF(H14&gt;0,H14*G14,"")</f>
      </c>
    </row>
    <row r="15" spans="1:9" ht="15" customHeight="1">
      <c r="A15" s="216" t="s">
        <v>1455</v>
      </c>
      <c r="B15" s="217">
        <v>5031664008</v>
      </c>
      <c r="C15" s="218" t="s">
        <v>33</v>
      </c>
      <c r="D15" s="219" t="s">
        <v>37</v>
      </c>
      <c r="E15" s="74">
        <f>(F15-G15)/F15</f>
        <v>0.4931506849315068</v>
      </c>
      <c r="F15" s="148">
        <v>73</v>
      </c>
      <c r="G15" s="149">
        <v>37</v>
      </c>
      <c r="H15" s="150"/>
      <c r="I15" s="73">
        <f>IF(H15&gt;0,H15*G15,"")</f>
      </c>
    </row>
    <row r="16" spans="1:9" ht="15" customHeight="1">
      <c r="A16" s="145">
        <v>3607349363796</v>
      </c>
      <c r="B16" s="178" t="s">
        <v>1910</v>
      </c>
      <c r="C16" s="146" t="s">
        <v>33</v>
      </c>
      <c r="D16" s="147" t="s">
        <v>685</v>
      </c>
      <c r="E16" s="74">
        <f>(F16-G16)/F16</f>
        <v>0.5411764705882353</v>
      </c>
      <c r="F16" s="148">
        <v>85</v>
      </c>
      <c r="G16" s="149">
        <v>39</v>
      </c>
      <c r="H16" s="150"/>
      <c r="I16" s="73">
        <f t="shared" si="0"/>
      </c>
    </row>
    <row r="17" spans="1:9" ht="15" customHeight="1">
      <c r="A17" s="206" t="s">
        <v>1721</v>
      </c>
      <c r="B17" s="161">
        <v>5031324006</v>
      </c>
      <c r="C17" s="146" t="s">
        <v>33</v>
      </c>
      <c r="D17" s="147" t="s">
        <v>1720</v>
      </c>
      <c r="E17" s="74">
        <f>(F17-G17)/F17</f>
        <v>0.6481481481481481</v>
      </c>
      <c r="F17" s="148">
        <v>108</v>
      </c>
      <c r="G17" s="149">
        <v>38</v>
      </c>
      <c r="H17" s="150"/>
      <c r="I17" s="73">
        <f>IF(H17&gt;0,H17*G17,"")</f>
      </c>
    </row>
    <row r="18" spans="1:9" ht="15" customHeight="1">
      <c r="A18" s="135" t="s">
        <v>1448</v>
      </c>
      <c r="B18" s="161">
        <v>5031316005</v>
      </c>
      <c r="C18" s="10" t="s">
        <v>33</v>
      </c>
      <c r="D18" s="7" t="s">
        <v>39</v>
      </c>
      <c r="E18" s="74">
        <f>(F18-G18)/F18</f>
        <v>0.6057692307692307</v>
      </c>
      <c r="F18" s="148">
        <v>104</v>
      </c>
      <c r="G18" s="149">
        <v>41</v>
      </c>
      <c r="H18" s="150"/>
      <c r="I18" s="73">
        <f>IF(H18&gt;0,H18*G18,"")</f>
      </c>
    </row>
    <row r="19" spans="1:9" ht="15" customHeight="1">
      <c r="A19" s="135" t="s">
        <v>1451</v>
      </c>
      <c r="B19" s="161">
        <v>5031344014</v>
      </c>
      <c r="C19" s="10" t="s">
        <v>33</v>
      </c>
      <c r="D19" s="7" t="s">
        <v>40</v>
      </c>
      <c r="E19" s="74">
        <f>(F19-G19)/F19</f>
        <v>0.5904761904761905</v>
      </c>
      <c r="F19" s="148">
        <v>105</v>
      </c>
      <c r="G19" s="149">
        <v>43</v>
      </c>
      <c r="H19" s="150"/>
      <c r="I19" s="73">
        <f>IF(H19&gt;0,H19*G19,"")</f>
      </c>
    </row>
    <row r="20" spans="1:9" ht="15" customHeight="1">
      <c r="A20" s="135" t="s">
        <v>1449</v>
      </c>
      <c r="B20" s="161">
        <v>5031336010</v>
      </c>
      <c r="C20" s="10" t="s">
        <v>33</v>
      </c>
      <c r="D20" s="7" t="s">
        <v>41</v>
      </c>
      <c r="E20" s="74">
        <f>(F20-G20)/F20</f>
        <v>0.6666666666666666</v>
      </c>
      <c r="F20" s="148">
        <v>108</v>
      </c>
      <c r="G20" s="149">
        <v>36</v>
      </c>
      <c r="H20" s="150"/>
      <c r="I20" s="73">
        <f>IF(H20&gt;0,H20*G20,"")</f>
      </c>
    </row>
    <row r="21" spans="1:9" ht="15" customHeight="1">
      <c r="A21" s="151" t="s">
        <v>1679</v>
      </c>
      <c r="B21" s="178">
        <v>1631324018</v>
      </c>
      <c r="C21" s="146" t="s">
        <v>43</v>
      </c>
      <c r="D21" s="147" t="s">
        <v>899</v>
      </c>
      <c r="E21" s="74">
        <f>(F21-G21)/F21</f>
        <v>0.5241379310344828</v>
      </c>
      <c r="F21" s="148">
        <v>145</v>
      </c>
      <c r="G21" s="149">
        <v>69</v>
      </c>
      <c r="H21" s="150"/>
      <c r="I21" s="73">
        <f t="shared" si="0"/>
      </c>
    </row>
    <row r="22" spans="1:9" ht="15" customHeight="1">
      <c r="A22" s="135" t="s">
        <v>1051</v>
      </c>
      <c r="B22" s="161">
        <v>1801416005</v>
      </c>
      <c r="C22" s="146" t="s">
        <v>48</v>
      </c>
      <c r="D22" s="147" t="s">
        <v>49</v>
      </c>
      <c r="E22" s="74">
        <f>(F22-G22)/F22</f>
        <v>0.5957446808510638</v>
      </c>
      <c r="F22" s="148">
        <v>94</v>
      </c>
      <c r="G22" s="149">
        <v>38</v>
      </c>
      <c r="H22" s="150"/>
      <c r="I22" s="73">
        <f>IF(H22&gt;0,H22*G22,"")</f>
      </c>
    </row>
    <row r="23" spans="1:9" ht="15" customHeight="1">
      <c r="A23" s="145">
        <v>3414208004284</v>
      </c>
      <c r="B23" s="178">
        <v>1991345715</v>
      </c>
      <c r="C23" s="146" t="s">
        <v>418</v>
      </c>
      <c r="D23" s="147" t="s">
        <v>419</v>
      </c>
      <c r="E23" s="74">
        <f>(F23-G23)/F23</f>
        <v>0.44285714285714284</v>
      </c>
      <c r="F23" s="148">
        <v>70</v>
      </c>
      <c r="G23" s="149">
        <v>39</v>
      </c>
      <c r="H23" s="150"/>
      <c r="I23" s="73">
        <f t="shared" si="0"/>
      </c>
    </row>
    <row r="24" spans="1:9" ht="15" customHeight="1">
      <c r="A24" s="135" t="s">
        <v>1169</v>
      </c>
      <c r="B24" s="161">
        <v>2111266095</v>
      </c>
      <c r="C24" s="146" t="s">
        <v>54</v>
      </c>
      <c r="D24" s="147" t="s">
        <v>55</v>
      </c>
      <c r="E24" s="74">
        <f>(F24-G24)/F24</f>
        <v>0.5</v>
      </c>
      <c r="F24" s="148">
        <v>116</v>
      </c>
      <c r="G24" s="149">
        <v>58</v>
      </c>
      <c r="H24" s="150"/>
      <c r="I24" s="73">
        <f t="shared" si="0"/>
      </c>
    </row>
    <row r="25" spans="1:9" ht="15" customHeight="1">
      <c r="A25" s="135" t="s">
        <v>1294</v>
      </c>
      <c r="B25" s="161">
        <v>3021303730</v>
      </c>
      <c r="C25" s="146" t="s">
        <v>76</v>
      </c>
      <c r="D25" s="147" t="s">
        <v>79</v>
      </c>
      <c r="E25" s="74">
        <f>(F25-G25)/F25</f>
        <v>0.425</v>
      </c>
      <c r="F25" s="148">
        <v>120</v>
      </c>
      <c r="G25" s="149">
        <v>69</v>
      </c>
      <c r="H25" s="150"/>
      <c r="I25" s="73">
        <f>IF(H25&gt;0,H25*G25,"")</f>
      </c>
    </row>
    <row r="26" spans="1:9" ht="15" customHeight="1">
      <c r="A26" s="135" t="s">
        <v>950</v>
      </c>
      <c r="B26" s="161">
        <v>261616078</v>
      </c>
      <c r="C26" s="10" t="s">
        <v>81</v>
      </c>
      <c r="D26" s="7" t="s">
        <v>84</v>
      </c>
      <c r="E26" s="74"/>
      <c r="F26" s="148"/>
      <c r="G26" s="149">
        <v>18</v>
      </c>
      <c r="H26" s="150"/>
      <c r="I26" s="73">
        <f>IF(H26&gt;0,H26*G26,"")</f>
      </c>
    </row>
    <row r="27" spans="1:9" ht="15" customHeight="1">
      <c r="A27" s="135" t="s">
        <v>1335</v>
      </c>
      <c r="B27" s="161">
        <v>4101455635</v>
      </c>
      <c r="C27" s="10" t="s">
        <v>94</v>
      </c>
      <c r="D27" s="7" t="s">
        <v>95</v>
      </c>
      <c r="E27" s="74"/>
      <c r="F27" s="148">
        <v>105</v>
      </c>
      <c r="G27" s="149">
        <v>64</v>
      </c>
      <c r="H27" s="150"/>
      <c r="I27" s="73">
        <f>IF(H27&gt;0,H27*G27,"")</f>
      </c>
    </row>
    <row r="28" spans="1:9" ht="15" customHeight="1">
      <c r="A28" s="135" t="s">
        <v>1324</v>
      </c>
      <c r="B28" s="161">
        <v>4101343517</v>
      </c>
      <c r="C28" s="10" t="s">
        <v>94</v>
      </c>
      <c r="D28" s="7" t="s">
        <v>97</v>
      </c>
      <c r="E28" s="74">
        <f>(F28-G28)/F28</f>
        <v>0.3978494623655914</v>
      </c>
      <c r="F28" s="148">
        <v>93</v>
      </c>
      <c r="G28" s="149">
        <v>56</v>
      </c>
      <c r="H28" s="150"/>
      <c r="I28" s="73">
        <f>IF(H28&gt;0,H28*G28,"")</f>
      </c>
    </row>
    <row r="29" spans="1:9" ht="15" customHeight="1">
      <c r="A29" s="135" t="s">
        <v>1325</v>
      </c>
      <c r="B29" s="161">
        <v>4101343918</v>
      </c>
      <c r="C29" s="146" t="s">
        <v>94</v>
      </c>
      <c r="D29" s="147" t="s">
        <v>574</v>
      </c>
      <c r="E29" s="74">
        <f>(F29-G29)/F29</f>
        <v>0.3978494623655914</v>
      </c>
      <c r="F29" s="148">
        <v>93</v>
      </c>
      <c r="G29" s="149">
        <v>56</v>
      </c>
      <c r="H29" s="150"/>
      <c r="I29" s="73">
        <f>IF(H29&gt;0,H29*G29,"")</f>
      </c>
    </row>
    <row r="30" spans="1:9" ht="15" customHeight="1">
      <c r="A30" s="135" t="s">
        <v>1329</v>
      </c>
      <c r="B30" s="161">
        <v>4101385015</v>
      </c>
      <c r="C30" s="146" t="s">
        <v>94</v>
      </c>
      <c r="D30" s="147" t="s">
        <v>100</v>
      </c>
      <c r="E30" s="74"/>
      <c r="F30" s="148">
        <v>87</v>
      </c>
      <c r="G30" s="149">
        <v>56</v>
      </c>
      <c r="H30" s="150"/>
      <c r="I30" s="73">
        <f>IF(H30&gt;0,H30*G30,"")</f>
      </c>
    </row>
    <row r="31" spans="1:9" ht="15" customHeight="1">
      <c r="A31" s="135" t="s">
        <v>1328</v>
      </c>
      <c r="B31" s="161">
        <v>4101366037</v>
      </c>
      <c r="C31" s="146" t="s">
        <v>94</v>
      </c>
      <c r="D31" s="147" t="s">
        <v>103</v>
      </c>
      <c r="E31" s="74">
        <f>(F31-G31)/F31</f>
        <v>0.4</v>
      </c>
      <c r="F31" s="148">
        <v>120</v>
      </c>
      <c r="G31" s="149">
        <v>72</v>
      </c>
      <c r="H31" s="150"/>
      <c r="I31" s="73">
        <f t="shared" si="0"/>
      </c>
    </row>
    <row r="32" spans="1:9" ht="15" customHeight="1">
      <c r="A32" s="135" t="s">
        <v>1320</v>
      </c>
      <c r="B32" s="161">
        <v>4101313703</v>
      </c>
      <c r="C32" s="10" t="s">
        <v>94</v>
      </c>
      <c r="D32" s="7" t="s">
        <v>104</v>
      </c>
      <c r="E32" s="74"/>
      <c r="F32" s="148">
        <v>106</v>
      </c>
      <c r="G32" s="149">
        <v>68</v>
      </c>
      <c r="H32" s="150"/>
      <c r="I32" s="73">
        <f t="shared" si="0"/>
      </c>
    </row>
    <row r="33" spans="1:9" ht="15" customHeight="1">
      <c r="A33" s="135" t="s">
        <v>1333</v>
      </c>
      <c r="B33" s="161">
        <v>4101414003</v>
      </c>
      <c r="C33" s="10" t="s">
        <v>94</v>
      </c>
      <c r="D33" s="7" t="s">
        <v>105</v>
      </c>
      <c r="E33" s="74"/>
      <c r="F33" s="148">
        <v>95</v>
      </c>
      <c r="G33" s="149">
        <v>59</v>
      </c>
      <c r="H33" s="150"/>
      <c r="I33" s="73">
        <f t="shared" si="0"/>
      </c>
    </row>
    <row r="34" spans="1:9" ht="15" customHeight="1">
      <c r="A34" s="135" t="s">
        <v>1334</v>
      </c>
      <c r="B34" s="161">
        <v>4101443540</v>
      </c>
      <c r="C34" s="146" t="s">
        <v>94</v>
      </c>
      <c r="D34" s="147" t="s">
        <v>106</v>
      </c>
      <c r="E34" s="74"/>
      <c r="F34" s="148">
        <v>104</v>
      </c>
      <c r="G34" s="149">
        <v>63</v>
      </c>
      <c r="H34" s="150"/>
      <c r="I34" s="73">
        <f t="shared" si="0"/>
      </c>
    </row>
    <row r="35" spans="1:9" ht="15" customHeight="1">
      <c r="A35" s="135" t="s">
        <v>1344</v>
      </c>
      <c r="B35" s="161">
        <v>4171317505</v>
      </c>
      <c r="C35" s="10" t="s">
        <v>107</v>
      </c>
      <c r="D35" s="7" t="s">
        <v>1995</v>
      </c>
      <c r="E35" s="74">
        <f>(F35-G35)/F35</f>
        <v>0.515625</v>
      </c>
      <c r="F35" s="148">
        <v>64</v>
      </c>
      <c r="G35" s="149">
        <v>31</v>
      </c>
      <c r="H35" s="150"/>
      <c r="I35" s="73">
        <f t="shared" si="0"/>
      </c>
    </row>
    <row r="36" spans="1:9" ht="15" customHeight="1">
      <c r="A36" s="145">
        <v>7640111494133</v>
      </c>
      <c r="B36" s="178">
        <v>4171662010</v>
      </c>
      <c r="C36" s="146" t="s">
        <v>107</v>
      </c>
      <c r="D36" s="147" t="s">
        <v>942</v>
      </c>
      <c r="E36" s="74">
        <f>(F36-G36)/F36</f>
        <v>0.5571428571428572</v>
      </c>
      <c r="F36" s="148">
        <v>70</v>
      </c>
      <c r="G36" s="149">
        <v>31</v>
      </c>
      <c r="H36" s="150"/>
      <c r="I36" s="73">
        <f>IF(H36&gt;0,H36*G36,"")</f>
      </c>
    </row>
    <row r="37" spans="1:9" ht="15" customHeight="1">
      <c r="A37" s="135" t="s">
        <v>1345</v>
      </c>
      <c r="B37" s="161">
        <v>4171668010</v>
      </c>
      <c r="C37" s="10" t="s">
        <v>107</v>
      </c>
      <c r="D37" s="7" t="s">
        <v>108</v>
      </c>
      <c r="E37" s="74">
        <f>(F37-G37)/F37</f>
        <v>0.6764705882352942</v>
      </c>
      <c r="F37" s="148">
        <v>68</v>
      </c>
      <c r="G37" s="149">
        <v>22</v>
      </c>
      <c r="H37" s="150"/>
      <c r="I37" s="73">
        <f>IF(H37&gt;0,H37*G37,"")</f>
      </c>
    </row>
    <row r="38" spans="1:9" ht="15" customHeight="1">
      <c r="A38" s="135" t="s">
        <v>1400</v>
      </c>
      <c r="B38" s="161">
        <v>4372352043</v>
      </c>
      <c r="C38" s="10" t="s">
        <v>110</v>
      </c>
      <c r="D38" s="7" t="s">
        <v>768</v>
      </c>
      <c r="E38" s="74"/>
      <c r="F38" s="148">
        <v>96</v>
      </c>
      <c r="G38" s="149">
        <v>60</v>
      </c>
      <c r="H38" s="150"/>
      <c r="I38" s="73">
        <f>IF(H38&gt;0,H38*G38,"")</f>
      </c>
    </row>
    <row r="39" spans="1:9" ht="15" customHeight="1">
      <c r="A39" s="145">
        <v>3346470248885</v>
      </c>
      <c r="B39" s="178">
        <v>4371423534</v>
      </c>
      <c r="C39" s="146" t="s">
        <v>110</v>
      </c>
      <c r="D39" s="147" t="s">
        <v>677</v>
      </c>
      <c r="E39" s="74">
        <f>(F39-G39)/F39</f>
        <v>0.45132743362831856</v>
      </c>
      <c r="F39" s="148">
        <v>113</v>
      </c>
      <c r="G39" s="149">
        <v>62</v>
      </c>
      <c r="H39" s="150"/>
      <c r="I39" s="73">
        <f t="shared" si="0"/>
      </c>
    </row>
    <row r="40" spans="1:9" ht="15" customHeight="1">
      <c r="A40" s="145">
        <v>3346470131842</v>
      </c>
      <c r="B40" s="178">
        <v>4371415720</v>
      </c>
      <c r="C40" s="146" t="s">
        <v>110</v>
      </c>
      <c r="D40" s="147" t="s">
        <v>676</v>
      </c>
      <c r="E40" s="74">
        <f>(F40-G40)/F40</f>
        <v>0.4444444444444444</v>
      </c>
      <c r="F40" s="148">
        <v>117</v>
      </c>
      <c r="G40" s="149">
        <v>65</v>
      </c>
      <c r="H40" s="150"/>
      <c r="I40" s="73">
        <f t="shared" si="0"/>
      </c>
    </row>
    <row r="41" spans="1:9" ht="15" customHeight="1">
      <c r="A41" s="145">
        <v>3346470117310</v>
      </c>
      <c r="B41" s="178">
        <v>4371417026</v>
      </c>
      <c r="C41" s="146" t="s">
        <v>110</v>
      </c>
      <c r="D41" s="147" t="s">
        <v>900</v>
      </c>
      <c r="E41" s="74">
        <f>(F41-G41)/F41</f>
        <v>0.4019607843137255</v>
      </c>
      <c r="F41" s="148">
        <v>102</v>
      </c>
      <c r="G41" s="149">
        <v>61</v>
      </c>
      <c r="H41" s="150"/>
      <c r="I41" s="73">
        <f t="shared" si="0"/>
      </c>
    </row>
    <row r="42" spans="1:9" ht="15" customHeight="1">
      <c r="A42" s="135" t="s">
        <v>1354</v>
      </c>
      <c r="B42" s="161">
        <v>4371314026</v>
      </c>
      <c r="C42" s="10" t="s">
        <v>110</v>
      </c>
      <c r="D42" s="7" t="s">
        <v>116</v>
      </c>
      <c r="E42" s="74">
        <f>(F42-G42)/F42</f>
        <v>0.4251968503937008</v>
      </c>
      <c r="F42" s="148">
        <v>127</v>
      </c>
      <c r="G42" s="149">
        <v>73</v>
      </c>
      <c r="H42" s="150"/>
      <c r="I42" s="73">
        <f t="shared" si="0"/>
      </c>
    </row>
    <row r="43" spans="1:9" ht="15" customHeight="1">
      <c r="A43" s="135" t="s">
        <v>1377</v>
      </c>
      <c r="B43" s="161">
        <v>4371419026</v>
      </c>
      <c r="C43" s="10" t="s">
        <v>110</v>
      </c>
      <c r="D43" s="7" t="s">
        <v>118</v>
      </c>
      <c r="E43" s="74">
        <f>(F43-G43)/F43</f>
        <v>0.42735042735042733</v>
      </c>
      <c r="F43" s="148">
        <v>117</v>
      </c>
      <c r="G43" s="149">
        <v>67</v>
      </c>
      <c r="H43" s="150"/>
      <c r="I43" s="73">
        <f>IF(H43&gt;0,H43*G43,"")</f>
      </c>
    </row>
    <row r="44" spans="1:9" ht="15" customHeight="1">
      <c r="A44" s="135" t="s">
        <v>1357</v>
      </c>
      <c r="B44" s="161" t="s">
        <v>1762</v>
      </c>
      <c r="C44" s="146" t="s">
        <v>110</v>
      </c>
      <c r="D44" s="147" t="s">
        <v>439</v>
      </c>
      <c r="E44" s="74">
        <f>(F44-G44)/F44</f>
        <v>0.4251968503937008</v>
      </c>
      <c r="F44" s="148">
        <v>127</v>
      </c>
      <c r="G44" s="149">
        <v>73</v>
      </c>
      <c r="H44" s="150"/>
      <c r="I44" s="73">
        <f t="shared" si="0"/>
      </c>
    </row>
    <row r="45" spans="1:9" ht="15" customHeight="1">
      <c r="A45" s="135" t="s">
        <v>1361</v>
      </c>
      <c r="B45" s="161">
        <v>4371344013</v>
      </c>
      <c r="C45" s="146" t="s">
        <v>110</v>
      </c>
      <c r="D45" s="147" t="s">
        <v>440</v>
      </c>
      <c r="E45" s="74"/>
      <c r="F45" s="148">
        <v>119</v>
      </c>
      <c r="G45" s="149">
        <v>76</v>
      </c>
      <c r="H45" s="150"/>
      <c r="I45" s="73">
        <f t="shared" si="0"/>
      </c>
    </row>
    <row r="46" spans="1:9" ht="15" customHeight="1">
      <c r="A46" s="135" t="s">
        <v>1360</v>
      </c>
      <c r="B46" s="161">
        <v>4371343513</v>
      </c>
      <c r="C46" s="10" t="s">
        <v>110</v>
      </c>
      <c r="D46" s="7" t="s">
        <v>441</v>
      </c>
      <c r="E46" s="74"/>
      <c r="F46" s="148">
        <v>82</v>
      </c>
      <c r="G46" s="149">
        <v>56</v>
      </c>
      <c r="H46" s="150"/>
      <c r="I46" s="73">
        <f t="shared" si="0"/>
      </c>
    </row>
    <row r="47" spans="1:9" ht="15" customHeight="1">
      <c r="A47" s="135" t="s">
        <v>1349</v>
      </c>
      <c r="B47" s="161">
        <v>4371310513</v>
      </c>
      <c r="C47" s="10" t="s">
        <v>110</v>
      </c>
      <c r="D47" s="7" t="s">
        <v>592</v>
      </c>
      <c r="E47" s="74"/>
      <c r="F47" s="148">
        <v>86</v>
      </c>
      <c r="G47" s="149">
        <v>57</v>
      </c>
      <c r="H47" s="150"/>
      <c r="I47" s="73">
        <f t="shared" si="0"/>
      </c>
    </row>
    <row r="48" spans="1:9" ht="15" customHeight="1">
      <c r="A48" s="135" t="s">
        <v>1379</v>
      </c>
      <c r="B48" s="161">
        <v>4371437503</v>
      </c>
      <c r="C48" s="10" t="s">
        <v>110</v>
      </c>
      <c r="D48" s="7" t="s">
        <v>674</v>
      </c>
      <c r="E48" s="74">
        <f>(F48-G48)/F48</f>
        <v>0.415929203539823</v>
      </c>
      <c r="F48" s="148">
        <v>113</v>
      </c>
      <c r="G48" s="149">
        <v>66</v>
      </c>
      <c r="H48" s="150"/>
      <c r="I48" s="73">
        <f t="shared" si="0"/>
      </c>
    </row>
    <row r="49" spans="1:9" ht="15" customHeight="1">
      <c r="A49" s="135" t="s">
        <v>1380</v>
      </c>
      <c r="B49" s="161">
        <v>4371473917</v>
      </c>
      <c r="C49" s="10" t="s">
        <v>110</v>
      </c>
      <c r="D49" s="7" t="s">
        <v>125</v>
      </c>
      <c r="E49" s="74">
        <f>(F49-G49)/F49</f>
        <v>0.4017857142857143</v>
      </c>
      <c r="F49" s="148">
        <v>112</v>
      </c>
      <c r="G49" s="149">
        <v>67</v>
      </c>
      <c r="H49" s="150"/>
      <c r="I49" s="73">
        <f t="shared" si="0"/>
      </c>
    </row>
    <row r="50" spans="1:9" ht="15" customHeight="1">
      <c r="A50" s="135" t="s">
        <v>1411</v>
      </c>
      <c r="B50" s="161" t="s">
        <v>1767</v>
      </c>
      <c r="C50" s="146" t="s">
        <v>444</v>
      </c>
      <c r="D50" s="147" t="s">
        <v>776</v>
      </c>
      <c r="E50" s="74">
        <f>(F50-G50)/F50</f>
        <v>0.5694444444444444</v>
      </c>
      <c r="F50" s="148">
        <v>72</v>
      </c>
      <c r="G50" s="149">
        <v>31</v>
      </c>
      <c r="H50" s="150"/>
      <c r="I50" s="73">
        <f t="shared" si="0"/>
      </c>
    </row>
    <row r="51" spans="1:9" ht="15" customHeight="1">
      <c r="A51" s="135" t="s">
        <v>1412</v>
      </c>
      <c r="B51" s="161">
        <v>4401467006</v>
      </c>
      <c r="C51" s="10" t="s">
        <v>444</v>
      </c>
      <c r="D51" s="7" t="s">
        <v>704</v>
      </c>
      <c r="E51" s="74">
        <f>(F51-G51)/F51</f>
        <v>0.6219512195121951</v>
      </c>
      <c r="F51" s="148">
        <v>82</v>
      </c>
      <c r="G51" s="149">
        <v>31</v>
      </c>
      <c r="H51" s="150"/>
      <c r="I51" s="73">
        <f t="shared" si="0"/>
      </c>
    </row>
    <row r="52" spans="1:9" ht="15" customHeight="1">
      <c r="A52" s="135" t="s">
        <v>1413</v>
      </c>
      <c r="B52" s="161">
        <v>4401469007</v>
      </c>
      <c r="C52" s="10" t="s">
        <v>444</v>
      </c>
      <c r="D52" s="7" t="s">
        <v>703</v>
      </c>
      <c r="E52" s="74">
        <f>(F52-G52)/F52</f>
        <v>0.6219512195121951</v>
      </c>
      <c r="F52" s="148">
        <v>82</v>
      </c>
      <c r="G52" s="149">
        <v>31</v>
      </c>
      <c r="H52" s="150"/>
      <c r="I52" s="73">
        <f t="shared" si="0"/>
      </c>
    </row>
    <row r="53" spans="1:9" ht="15" customHeight="1">
      <c r="A53" s="211">
        <v>3607341792471</v>
      </c>
      <c r="B53" s="161">
        <v>4401324012</v>
      </c>
      <c r="C53" s="10" t="s">
        <v>444</v>
      </c>
      <c r="D53" s="7" t="s">
        <v>446</v>
      </c>
      <c r="E53" s="74">
        <f>(F53-G53)/F53</f>
        <v>0.5694444444444444</v>
      </c>
      <c r="F53" s="148">
        <v>72</v>
      </c>
      <c r="G53" s="149">
        <v>31</v>
      </c>
      <c r="H53" s="150"/>
      <c r="I53" s="73">
        <f t="shared" si="0"/>
      </c>
    </row>
    <row r="54" spans="1:9" ht="15" customHeight="1">
      <c r="A54" s="135" t="s">
        <v>1410</v>
      </c>
      <c r="B54" s="161">
        <v>4401433717</v>
      </c>
      <c r="C54" s="146" t="s">
        <v>444</v>
      </c>
      <c r="D54" s="147" t="s">
        <v>943</v>
      </c>
      <c r="E54" s="74">
        <f>(F54-G54)/F54</f>
        <v>0.5753424657534246</v>
      </c>
      <c r="F54" s="148">
        <v>73</v>
      </c>
      <c r="G54" s="149">
        <v>31</v>
      </c>
      <c r="H54" s="150"/>
      <c r="I54" s="73">
        <f>IF(H54&gt;0,H54*G54,"")</f>
      </c>
    </row>
    <row r="55" spans="1:9" ht="15" customHeight="1">
      <c r="A55" s="135" t="s">
        <v>1416</v>
      </c>
      <c r="B55" s="161">
        <v>4711386024</v>
      </c>
      <c r="C55" s="10" t="s">
        <v>128</v>
      </c>
      <c r="D55" s="7" t="s">
        <v>129</v>
      </c>
      <c r="E55" s="74">
        <f>(F55-G55)/F55</f>
        <v>0.4064516129032258</v>
      </c>
      <c r="F55" s="148">
        <v>155</v>
      </c>
      <c r="G55" s="149">
        <v>92</v>
      </c>
      <c r="H55" s="150"/>
      <c r="I55" s="73">
        <f>IF(H55&gt;0,H55*G55,"")</f>
      </c>
    </row>
    <row r="56" spans="1:9" ht="15" customHeight="1">
      <c r="A56" s="135" t="s">
        <v>1418</v>
      </c>
      <c r="B56" s="161">
        <v>4711486024</v>
      </c>
      <c r="C56" s="10" t="s">
        <v>128</v>
      </c>
      <c r="D56" s="7" t="s">
        <v>130</v>
      </c>
      <c r="E56" s="74">
        <f>(F56-G56)/F56</f>
        <v>0.4142857142857143</v>
      </c>
      <c r="F56" s="148">
        <v>140</v>
      </c>
      <c r="G56" s="149">
        <v>82</v>
      </c>
      <c r="H56" s="150"/>
      <c r="I56" s="73">
        <f>IF(H56&gt;0,H56*G56,"")</f>
      </c>
    </row>
    <row r="57" spans="1:9" ht="15" customHeight="1">
      <c r="A57" s="135" t="s">
        <v>1417</v>
      </c>
      <c r="B57" s="161">
        <v>4711404012</v>
      </c>
      <c r="C57" s="10" t="s">
        <v>128</v>
      </c>
      <c r="D57" s="7" t="s">
        <v>132</v>
      </c>
      <c r="E57" s="74">
        <f>(F57-G57)/F57</f>
        <v>0.38461538461538464</v>
      </c>
      <c r="F57" s="148">
        <v>130</v>
      </c>
      <c r="G57" s="149">
        <v>80</v>
      </c>
      <c r="H57" s="150"/>
      <c r="I57" s="73">
        <f>IF(H57&gt;0,H57*G57,"")</f>
      </c>
    </row>
    <row r="58" spans="1:9" ht="15" customHeight="1">
      <c r="A58" s="135" t="s">
        <v>979</v>
      </c>
      <c r="B58" s="161" t="s">
        <v>1769</v>
      </c>
      <c r="C58" s="10" t="s">
        <v>137</v>
      </c>
      <c r="D58" s="7" t="s">
        <v>140</v>
      </c>
      <c r="E58" s="74">
        <f>(F58-G58)/F58</f>
        <v>0.5888888888888889</v>
      </c>
      <c r="F58" s="148">
        <v>90</v>
      </c>
      <c r="G58" s="149">
        <v>37</v>
      </c>
      <c r="H58" s="150"/>
      <c r="I58" s="73">
        <f>IF(H58&gt;0,H58*G58,"")</f>
      </c>
    </row>
    <row r="59" spans="1:9" ht="15" customHeight="1">
      <c r="A59" s="135" t="s">
        <v>978</v>
      </c>
      <c r="B59" s="161">
        <v>1111363758</v>
      </c>
      <c r="C59" s="10" t="s">
        <v>137</v>
      </c>
      <c r="D59" s="7" t="s">
        <v>138</v>
      </c>
      <c r="E59" s="74">
        <f>(F59-G59)/F59</f>
        <v>0.42857142857142855</v>
      </c>
      <c r="F59" s="148">
        <v>84</v>
      </c>
      <c r="G59" s="149">
        <v>48</v>
      </c>
      <c r="H59" s="150"/>
      <c r="I59" s="73">
        <f>IF(H59&gt;0,H59*G59,"")</f>
      </c>
    </row>
    <row r="60" spans="1:9" ht="15" customHeight="1">
      <c r="A60" s="208" t="s">
        <v>1996</v>
      </c>
      <c r="B60" s="161">
        <v>3971334013</v>
      </c>
      <c r="C60" s="10" t="s">
        <v>149</v>
      </c>
      <c r="D60" s="7" t="s">
        <v>1997</v>
      </c>
      <c r="E60" s="74"/>
      <c r="F60" s="148">
        <v>112</v>
      </c>
      <c r="G60" s="149">
        <v>76</v>
      </c>
      <c r="H60" s="150"/>
      <c r="I60" s="73"/>
    </row>
    <row r="61" spans="1:9" ht="15" customHeight="1">
      <c r="A61" s="135" t="s">
        <v>1309</v>
      </c>
      <c r="B61" s="161">
        <v>3971324011</v>
      </c>
      <c r="C61" s="10" t="s">
        <v>149</v>
      </c>
      <c r="D61" s="7" t="s">
        <v>455</v>
      </c>
      <c r="E61" s="74"/>
      <c r="F61" s="148">
        <v>98</v>
      </c>
      <c r="G61" s="149">
        <v>66</v>
      </c>
      <c r="H61" s="150"/>
      <c r="I61" s="73"/>
    </row>
    <row r="62" spans="1:9" ht="15" customHeight="1">
      <c r="A62" s="125" t="s">
        <v>1686</v>
      </c>
      <c r="B62" s="161" t="s">
        <v>1771</v>
      </c>
      <c r="C62" s="146" t="s">
        <v>456</v>
      </c>
      <c r="D62" s="147" t="s">
        <v>457</v>
      </c>
      <c r="E62" s="74">
        <f>(F62-G62)/F62</f>
        <v>0.44761904761904764</v>
      </c>
      <c r="F62" s="148">
        <v>105</v>
      </c>
      <c r="G62" s="149">
        <v>58</v>
      </c>
      <c r="H62" s="150"/>
      <c r="I62" s="73">
        <f>IF(H62&gt;0,H62*G62,"")</f>
      </c>
    </row>
    <row r="63" spans="1:9" ht="15" customHeight="1">
      <c r="A63" s="151" t="s">
        <v>1685</v>
      </c>
      <c r="B63" s="178" t="s">
        <v>1911</v>
      </c>
      <c r="C63" s="146" t="s">
        <v>456</v>
      </c>
      <c r="D63" s="147" t="s">
        <v>678</v>
      </c>
      <c r="E63" s="74">
        <f>(F63-G63)/F63</f>
        <v>0.44761904761904764</v>
      </c>
      <c r="F63" s="148">
        <v>105</v>
      </c>
      <c r="G63" s="149">
        <v>58</v>
      </c>
      <c r="H63" s="150"/>
      <c r="I63" s="73">
        <f t="shared" si="0"/>
      </c>
    </row>
    <row r="64" spans="1:9" ht="15" customHeight="1">
      <c r="A64" s="125" t="s">
        <v>1688</v>
      </c>
      <c r="B64" s="161" t="s">
        <v>1772</v>
      </c>
      <c r="C64" s="10" t="s">
        <v>456</v>
      </c>
      <c r="D64" s="7" t="s">
        <v>458</v>
      </c>
      <c r="E64" s="74">
        <f>(F64-G64)/F64</f>
        <v>0.44761904761904764</v>
      </c>
      <c r="F64" s="148">
        <v>105</v>
      </c>
      <c r="G64" s="149">
        <v>58</v>
      </c>
      <c r="H64" s="150"/>
      <c r="I64" s="73">
        <f t="shared" si="0"/>
      </c>
    </row>
    <row r="65" spans="1:9" ht="15" customHeight="1">
      <c r="A65" s="151" t="s">
        <v>1689</v>
      </c>
      <c r="B65" s="178" t="s">
        <v>1912</v>
      </c>
      <c r="C65" s="146" t="s">
        <v>738</v>
      </c>
      <c r="D65" s="147" t="s">
        <v>695</v>
      </c>
      <c r="E65" s="74">
        <f>(F65-G65)/F65</f>
        <v>0.51</v>
      </c>
      <c r="F65" s="148">
        <v>100</v>
      </c>
      <c r="G65" s="149">
        <v>49</v>
      </c>
      <c r="H65" s="150"/>
      <c r="I65" s="73">
        <f t="shared" si="0"/>
      </c>
    </row>
    <row r="66" spans="1:9" ht="15" customHeight="1">
      <c r="A66" s="151" t="s">
        <v>1687</v>
      </c>
      <c r="B66" s="178" t="s">
        <v>1913</v>
      </c>
      <c r="C66" s="146" t="s">
        <v>738</v>
      </c>
      <c r="D66" s="147" t="s">
        <v>696</v>
      </c>
      <c r="E66" s="74">
        <f>(F66-G66)/F66</f>
        <v>0.5094339622641509</v>
      </c>
      <c r="F66" s="148">
        <v>106</v>
      </c>
      <c r="G66" s="149">
        <v>52</v>
      </c>
      <c r="H66" s="150"/>
      <c r="I66" s="73">
        <f t="shared" si="0"/>
      </c>
    </row>
    <row r="67" spans="1:9" ht="15" customHeight="1">
      <c r="A67" s="135" t="s">
        <v>1429</v>
      </c>
      <c r="B67" s="161">
        <v>4991326032</v>
      </c>
      <c r="C67" s="146" t="s">
        <v>154</v>
      </c>
      <c r="D67" s="147" t="s">
        <v>944</v>
      </c>
      <c r="E67" s="74">
        <f>(F67-G67)/F67</f>
        <v>0.42857142857142855</v>
      </c>
      <c r="F67" s="148">
        <v>119</v>
      </c>
      <c r="G67" s="149">
        <v>68</v>
      </c>
      <c r="H67" s="150"/>
      <c r="I67" s="73">
        <f>IF(H67&gt;0,H67*G67,"")</f>
      </c>
    </row>
    <row r="68" spans="1:9" ht="15" customHeight="1">
      <c r="A68" s="135" t="s">
        <v>1431</v>
      </c>
      <c r="B68" s="161" t="s">
        <v>1773</v>
      </c>
      <c r="C68" s="10" t="s">
        <v>154</v>
      </c>
      <c r="D68" s="7" t="s">
        <v>779</v>
      </c>
      <c r="E68" s="74"/>
      <c r="F68" s="148">
        <v>70</v>
      </c>
      <c r="G68" s="149">
        <v>46</v>
      </c>
      <c r="H68" s="150"/>
      <c r="I68" s="73">
        <f>IF(H68&gt;0,H68*G68,"")</f>
      </c>
    </row>
    <row r="69" spans="1:9" ht="15" customHeight="1">
      <c r="A69" s="135" t="s">
        <v>1432</v>
      </c>
      <c r="B69" s="161" t="s">
        <v>1774</v>
      </c>
      <c r="C69" s="10" t="s">
        <v>154</v>
      </c>
      <c r="D69" s="7" t="s">
        <v>780</v>
      </c>
      <c r="E69" s="74"/>
      <c r="F69" s="148">
        <v>104</v>
      </c>
      <c r="G69" s="149">
        <v>65</v>
      </c>
      <c r="H69" s="150"/>
      <c r="I69" s="73">
        <f>IF(H69&gt;0,H69*G69,"")</f>
      </c>
    </row>
    <row r="70" spans="1:9" ht="15" customHeight="1">
      <c r="A70" s="135" t="s">
        <v>1433</v>
      </c>
      <c r="B70" s="161">
        <v>4991344203</v>
      </c>
      <c r="C70" s="146" t="s">
        <v>154</v>
      </c>
      <c r="D70" s="147" t="s">
        <v>158</v>
      </c>
      <c r="E70" s="74">
        <f>(F70-G70)/F70</f>
        <v>0.40336134453781514</v>
      </c>
      <c r="F70" s="148">
        <v>119</v>
      </c>
      <c r="G70" s="149">
        <v>71</v>
      </c>
      <c r="H70" s="150"/>
      <c r="I70" s="73">
        <f t="shared" si="0"/>
      </c>
    </row>
    <row r="71" spans="1:9" ht="15" customHeight="1">
      <c r="A71" s="135" t="s">
        <v>1441</v>
      </c>
      <c r="B71" s="161">
        <v>4991666022</v>
      </c>
      <c r="C71" s="146" t="s">
        <v>154</v>
      </c>
      <c r="D71" s="147" t="s">
        <v>159</v>
      </c>
      <c r="E71" s="74">
        <f>(F71-G71)/F71</f>
        <v>0.3983050847457627</v>
      </c>
      <c r="F71" s="148">
        <v>118</v>
      </c>
      <c r="G71" s="149">
        <v>71</v>
      </c>
      <c r="H71" s="150"/>
      <c r="I71" s="73">
        <f t="shared" si="0"/>
      </c>
    </row>
    <row r="72" spans="1:9" ht="15" customHeight="1">
      <c r="A72" s="135" t="s">
        <v>1472</v>
      </c>
      <c r="B72" s="161">
        <v>5211364025</v>
      </c>
      <c r="C72" s="146" t="s">
        <v>691</v>
      </c>
      <c r="D72" s="147" t="s">
        <v>723</v>
      </c>
      <c r="E72" s="74">
        <f>(F72-G72)/F72</f>
        <v>0.5409836065573771</v>
      </c>
      <c r="F72" s="148">
        <v>122</v>
      </c>
      <c r="G72" s="149">
        <v>56</v>
      </c>
      <c r="H72" s="150"/>
      <c r="I72" s="73">
        <f t="shared" si="0"/>
      </c>
    </row>
    <row r="73" spans="1:9" ht="15" customHeight="1">
      <c r="A73" s="135" t="s">
        <v>1473</v>
      </c>
      <c r="B73" s="161">
        <v>5211374008</v>
      </c>
      <c r="C73" s="146" t="s">
        <v>691</v>
      </c>
      <c r="D73" s="147" t="s">
        <v>784</v>
      </c>
      <c r="E73" s="74">
        <f>(F73-G73)/F73</f>
        <v>0.5360824742268041</v>
      </c>
      <c r="F73" s="148">
        <v>97</v>
      </c>
      <c r="G73" s="149">
        <v>45</v>
      </c>
      <c r="H73" s="150"/>
      <c r="I73" s="73">
        <f t="shared" si="0"/>
      </c>
    </row>
    <row r="74" spans="1:9" ht="15" customHeight="1">
      <c r="A74" s="135" t="s">
        <v>1489</v>
      </c>
      <c r="B74" s="161" t="s">
        <v>1789</v>
      </c>
      <c r="C74" s="10" t="s">
        <v>163</v>
      </c>
      <c r="D74" s="7" t="s">
        <v>469</v>
      </c>
      <c r="E74" s="74"/>
      <c r="F74" s="148">
        <v>83</v>
      </c>
      <c r="G74" s="149">
        <v>58</v>
      </c>
      <c r="H74" s="150"/>
      <c r="I74" s="73">
        <f t="shared" si="0"/>
      </c>
    </row>
    <row r="75" spans="1:9" ht="15" customHeight="1">
      <c r="A75" s="135" t="s">
        <v>1490</v>
      </c>
      <c r="B75" s="161" t="s">
        <v>1790</v>
      </c>
      <c r="C75" s="10" t="s">
        <v>163</v>
      </c>
      <c r="D75" s="7" t="s">
        <v>470</v>
      </c>
      <c r="E75" s="74"/>
      <c r="F75" s="148">
        <v>100</v>
      </c>
      <c r="G75" s="149">
        <v>70</v>
      </c>
      <c r="H75" s="150"/>
      <c r="I75" s="73">
        <f t="shared" si="0"/>
      </c>
    </row>
    <row r="76" spans="1:9" ht="15" customHeight="1">
      <c r="A76" s="151" t="s">
        <v>1691</v>
      </c>
      <c r="B76" s="178" t="s">
        <v>1914</v>
      </c>
      <c r="C76" s="146" t="s">
        <v>163</v>
      </c>
      <c r="D76" s="147" t="s">
        <v>945</v>
      </c>
      <c r="E76" s="74"/>
      <c r="F76" s="148">
        <v>114</v>
      </c>
      <c r="G76" s="149">
        <v>75</v>
      </c>
      <c r="H76" s="150"/>
      <c r="I76" s="73">
        <f t="shared" si="0"/>
      </c>
    </row>
    <row r="77" spans="1:9" ht="15" customHeight="1">
      <c r="A77" s="135" t="s">
        <v>1495</v>
      </c>
      <c r="B77" s="161" t="s">
        <v>1792</v>
      </c>
      <c r="C77" s="146" t="s">
        <v>163</v>
      </c>
      <c r="D77" s="147" t="s">
        <v>472</v>
      </c>
      <c r="E77" s="74"/>
      <c r="F77" s="148">
        <v>112</v>
      </c>
      <c r="G77" s="149">
        <v>69</v>
      </c>
      <c r="H77" s="150"/>
      <c r="I77" s="73">
        <f>IF(H77&gt;0,H77*G77,"")</f>
      </c>
    </row>
    <row r="78" spans="1:9" ht="15" customHeight="1">
      <c r="A78" s="135" t="s">
        <v>1507</v>
      </c>
      <c r="B78" s="161">
        <v>5401314008</v>
      </c>
      <c r="C78" s="10" t="s">
        <v>178</v>
      </c>
      <c r="D78" s="7" t="s">
        <v>786</v>
      </c>
      <c r="E78" s="74">
        <f>(F78-G78)/F78</f>
        <v>0.5897435897435898</v>
      </c>
      <c r="F78" s="148">
        <v>78</v>
      </c>
      <c r="G78" s="149">
        <v>32</v>
      </c>
      <c r="H78" s="150"/>
      <c r="I78" s="73">
        <f>IF(H78&gt;0,H78*G78,"")</f>
      </c>
    </row>
    <row r="79" spans="1:9" ht="15" customHeight="1">
      <c r="A79" s="151" t="s">
        <v>1692</v>
      </c>
      <c r="B79" s="178">
        <v>5401364015</v>
      </c>
      <c r="C79" s="146" t="s">
        <v>178</v>
      </c>
      <c r="D79" s="147" t="s">
        <v>679</v>
      </c>
      <c r="E79" s="74">
        <f>(F79-G79)/F79</f>
        <v>0.5979381443298969</v>
      </c>
      <c r="F79" s="148">
        <v>97</v>
      </c>
      <c r="G79" s="149">
        <v>39</v>
      </c>
      <c r="H79" s="150"/>
      <c r="I79" s="73">
        <f t="shared" si="0"/>
      </c>
    </row>
    <row r="80" spans="1:9" ht="15" customHeight="1">
      <c r="A80" s="145">
        <v>3595200113768</v>
      </c>
      <c r="B80" s="178">
        <v>5741616005</v>
      </c>
      <c r="C80" s="146" t="s">
        <v>182</v>
      </c>
      <c r="D80" s="147" t="s">
        <v>901</v>
      </c>
      <c r="E80" s="74">
        <f>(F80-G80)/F80</f>
        <v>0.40404040404040403</v>
      </c>
      <c r="F80" s="148">
        <v>99</v>
      </c>
      <c r="G80" s="149">
        <v>59</v>
      </c>
      <c r="H80" s="150"/>
      <c r="I80" s="73">
        <f t="shared" si="0"/>
      </c>
    </row>
    <row r="81" spans="1:9" ht="15" customHeight="1">
      <c r="A81" s="135" t="s">
        <v>1523</v>
      </c>
      <c r="B81" s="161" t="s">
        <v>1793</v>
      </c>
      <c r="C81" s="10" t="s">
        <v>182</v>
      </c>
      <c r="D81" s="7" t="s">
        <v>789</v>
      </c>
      <c r="E81" s="74">
        <f>(F81-G81)/F81</f>
        <v>0.5420560747663551</v>
      </c>
      <c r="F81" s="148">
        <v>107</v>
      </c>
      <c r="G81" s="149">
        <v>49</v>
      </c>
      <c r="H81" s="150"/>
      <c r="I81" s="73">
        <f t="shared" si="0"/>
      </c>
    </row>
    <row r="82" spans="1:9" ht="15" customHeight="1">
      <c r="A82" s="208" t="s">
        <v>1999</v>
      </c>
      <c r="B82" s="161" t="s">
        <v>2000</v>
      </c>
      <c r="C82" s="10" t="s">
        <v>182</v>
      </c>
      <c r="D82" s="7" t="s">
        <v>2001</v>
      </c>
      <c r="E82" s="74">
        <f>(F82-G82)/F82</f>
        <v>0.4326923076923077</v>
      </c>
      <c r="F82" s="148">
        <v>104</v>
      </c>
      <c r="G82" s="149">
        <v>59</v>
      </c>
      <c r="H82" s="150"/>
      <c r="I82" s="73">
        <f>IF(H82&gt;0,H82*G82,"")</f>
      </c>
    </row>
    <row r="83" spans="1:9" ht="15" customHeight="1">
      <c r="A83" s="151" t="s">
        <v>1713</v>
      </c>
      <c r="B83" s="178" t="s">
        <v>1915</v>
      </c>
      <c r="C83" s="146" t="s">
        <v>720</v>
      </c>
      <c r="D83" s="147" t="s">
        <v>721</v>
      </c>
      <c r="E83" s="70">
        <f aca="true" t="shared" si="1" ref="E83:E150">(F83-G83)/F83</f>
        <v>0.36893203883495146</v>
      </c>
      <c r="F83" s="148">
        <v>103</v>
      </c>
      <c r="G83" s="149">
        <v>65</v>
      </c>
      <c r="H83" s="150"/>
      <c r="I83" s="73">
        <f aca="true" t="shared" si="2" ref="I83:I149">IF(H83&gt;0,H83*G83,"")</f>
      </c>
    </row>
    <row r="84" spans="1:9" ht="15" customHeight="1">
      <c r="A84" s="145">
        <v>3607349764241</v>
      </c>
      <c r="B84" s="178" t="s">
        <v>1916</v>
      </c>
      <c r="C84" s="146" t="s">
        <v>720</v>
      </c>
      <c r="D84" s="147" t="s">
        <v>722</v>
      </c>
      <c r="E84" s="70">
        <f t="shared" si="1"/>
        <v>0.39090909090909093</v>
      </c>
      <c r="F84" s="148">
        <v>110</v>
      </c>
      <c r="G84" s="149">
        <v>67</v>
      </c>
      <c r="H84" s="150"/>
      <c r="I84" s="73">
        <f t="shared" si="2"/>
      </c>
    </row>
    <row r="85" spans="1:9" ht="15" customHeight="1">
      <c r="A85" s="220">
        <v>3423478818750</v>
      </c>
      <c r="B85" s="178">
        <v>7901334016</v>
      </c>
      <c r="C85" s="146" t="s">
        <v>187</v>
      </c>
      <c r="D85" s="147" t="s">
        <v>2002</v>
      </c>
      <c r="E85" s="74">
        <f t="shared" si="1"/>
        <v>0.3969465648854962</v>
      </c>
      <c r="F85" s="148">
        <v>131</v>
      </c>
      <c r="G85" s="149">
        <v>79</v>
      </c>
      <c r="H85" s="150"/>
      <c r="I85" s="73">
        <f t="shared" si="2"/>
      </c>
    </row>
    <row r="86" spans="1:9" ht="15" customHeight="1">
      <c r="A86" s="220">
        <v>3423478515956</v>
      </c>
      <c r="B86" s="178">
        <v>7901339017</v>
      </c>
      <c r="C86" s="146" t="s">
        <v>187</v>
      </c>
      <c r="D86" s="147" t="s">
        <v>2003</v>
      </c>
      <c r="E86" s="74">
        <f>(F86-G86)/F86</f>
        <v>0.3969465648854962</v>
      </c>
      <c r="F86" s="148">
        <v>131</v>
      </c>
      <c r="G86" s="149">
        <v>79</v>
      </c>
      <c r="H86" s="150"/>
      <c r="I86" s="73"/>
    </row>
    <row r="87" spans="1:9" ht="15" customHeight="1">
      <c r="A87" s="211">
        <v>3137370207016</v>
      </c>
      <c r="B87" s="161">
        <v>7661479005</v>
      </c>
      <c r="C87" s="146" t="s">
        <v>192</v>
      </c>
      <c r="D87" s="147" t="s">
        <v>193</v>
      </c>
      <c r="E87" s="74"/>
      <c r="F87" s="148">
        <v>101</v>
      </c>
      <c r="G87" s="149">
        <v>62</v>
      </c>
      <c r="H87" s="150"/>
      <c r="I87" s="73">
        <f t="shared" si="2"/>
      </c>
    </row>
    <row r="88" spans="1:9" ht="15" customHeight="1">
      <c r="A88" s="211">
        <v>3137370340379</v>
      </c>
      <c r="B88" s="161">
        <v>7661324018</v>
      </c>
      <c r="C88" s="146" t="s">
        <v>192</v>
      </c>
      <c r="D88" s="147" t="s">
        <v>1994</v>
      </c>
      <c r="E88" s="74">
        <f>(F88-G88)/F88</f>
        <v>0.5545454545454546</v>
      </c>
      <c r="F88" s="148">
        <v>110</v>
      </c>
      <c r="G88" s="149">
        <v>49</v>
      </c>
      <c r="H88" s="150"/>
      <c r="I88" s="73">
        <f>IF(H88&gt;0,H88*G88,"")</f>
      </c>
    </row>
    <row r="89" spans="1:9" ht="15" customHeight="1">
      <c r="A89" s="145">
        <v>3349668566730</v>
      </c>
      <c r="B89" s="178">
        <v>7381415312</v>
      </c>
      <c r="C89" s="146" t="s">
        <v>200</v>
      </c>
      <c r="D89" s="147" t="s">
        <v>705</v>
      </c>
      <c r="E89" s="74">
        <f t="shared" si="1"/>
        <v>0.4339622641509434</v>
      </c>
      <c r="F89" s="148">
        <v>106</v>
      </c>
      <c r="G89" s="149">
        <v>60</v>
      </c>
      <c r="H89" s="150"/>
      <c r="I89" s="73">
        <f t="shared" si="2"/>
      </c>
    </row>
    <row r="90" spans="1:9" ht="15" customHeight="1">
      <c r="A90" s="135" t="s">
        <v>1563</v>
      </c>
      <c r="B90" s="161" t="s">
        <v>1799</v>
      </c>
      <c r="C90" s="10" t="s">
        <v>200</v>
      </c>
      <c r="D90" s="7" t="s">
        <v>203</v>
      </c>
      <c r="E90" s="74"/>
      <c r="F90" s="148">
        <v>101</v>
      </c>
      <c r="G90" s="149">
        <v>63</v>
      </c>
      <c r="H90" s="150"/>
      <c r="I90" s="73"/>
    </row>
    <row r="91" spans="1:9" ht="15" customHeight="1">
      <c r="A91" s="129">
        <v>3360370600192</v>
      </c>
      <c r="B91" s="161">
        <v>7081369801</v>
      </c>
      <c r="C91" s="146" t="s">
        <v>205</v>
      </c>
      <c r="D91" s="147" t="s">
        <v>206</v>
      </c>
      <c r="E91" s="74">
        <f t="shared" si="1"/>
        <v>0.44785276073619634</v>
      </c>
      <c r="F91" s="148">
        <v>163</v>
      </c>
      <c r="G91" s="149">
        <v>90</v>
      </c>
      <c r="H91" s="150"/>
      <c r="I91" s="73">
        <f t="shared" si="2"/>
      </c>
    </row>
    <row r="92" spans="1:9" ht="15" customHeight="1">
      <c r="A92" s="145">
        <v>8435137727087</v>
      </c>
      <c r="B92" s="178">
        <v>7301363817</v>
      </c>
      <c r="C92" s="146" t="s">
        <v>902</v>
      </c>
      <c r="D92" s="147" t="s">
        <v>1714</v>
      </c>
      <c r="E92" s="70">
        <f t="shared" si="1"/>
        <v>0.3416666666666667</v>
      </c>
      <c r="F92" s="148">
        <v>120</v>
      </c>
      <c r="G92" s="149">
        <v>79</v>
      </c>
      <c r="H92" s="150"/>
      <c r="I92" s="73">
        <f t="shared" si="2"/>
      </c>
    </row>
    <row r="93" spans="1:9" ht="15" customHeight="1">
      <c r="A93" s="145">
        <v>8435137739004</v>
      </c>
      <c r="B93" s="178">
        <v>7301463517</v>
      </c>
      <c r="C93" s="146" t="s">
        <v>902</v>
      </c>
      <c r="D93" s="147" t="s">
        <v>903</v>
      </c>
      <c r="E93" s="74">
        <f t="shared" si="1"/>
        <v>0.4090909090909091</v>
      </c>
      <c r="F93" s="148">
        <v>88</v>
      </c>
      <c r="G93" s="149">
        <v>52</v>
      </c>
      <c r="H93" s="150"/>
      <c r="I93" s="73">
        <f t="shared" si="2"/>
      </c>
    </row>
    <row r="94" spans="1:9" ht="15" customHeight="1">
      <c r="A94" s="145">
        <v>8435137751044</v>
      </c>
      <c r="B94" s="178">
        <v>7301368018</v>
      </c>
      <c r="C94" s="146" t="s">
        <v>902</v>
      </c>
      <c r="D94" s="147" t="s">
        <v>904</v>
      </c>
      <c r="E94" s="74">
        <f t="shared" si="1"/>
        <v>0.4</v>
      </c>
      <c r="F94" s="148">
        <v>125</v>
      </c>
      <c r="G94" s="149">
        <v>75</v>
      </c>
      <c r="H94" s="150"/>
      <c r="I94" s="73">
        <f t="shared" si="2"/>
      </c>
    </row>
    <row r="95" spans="1:9" ht="15" customHeight="1">
      <c r="A95" s="145">
        <v>8435137749287</v>
      </c>
      <c r="B95" s="178">
        <v>7301384020</v>
      </c>
      <c r="C95" s="146" t="s">
        <v>902</v>
      </c>
      <c r="D95" s="147" t="s">
        <v>905</v>
      </c>
      <c r="E95" s="70">
        <f t="shared" si="1"/>
        <v>0.3597122302158273</v>
      </c>
      <c r="F95" s="148">
        <v>139</v>
      </c>
      <c r="G95" s="149">
        <v>89</v>
      </c>
      <c r="H95" s="150"/>
      <c r="I95" s="73">
        <f t="shared" si="2"/>
      </c>
    </row>
    <row r="96" spans="1:9" ht="15" customHeight="1">
      <c r="A96" s="135" t="s">
        <v>1591</v>
      </c>
      <c r="B96" s="161" t="s">
        <v>1802</v>
      </c>
      <c r="C96" s="10" t="s">
        <v>210</v>
      </c>
      <c r="D96" s="7" t="s">
        <v>212</v>
      </c>
      <c r="E96" s="74">
        <f t="shared" si="1"/>
        <v>0.5056179775280899</v>
      </c>
      <c r="F96" s="148">
        <v>89</v>
      </c>
      <c r="G96" s="149">
        <v>44</v>
      </c>
      <c r="H96" s="150"/>
      <c r="I96" s="73">
        <f t="shared" si="2"/>
      </c>
    </row>
    <row r="97" spans="1:9" ht="15" customHeight="1">
      <c r="A97" s="135" t="s">
        <v>1590</v>
      </c>
      <c r="B97" s="161" t="s">
        <v>1801</v>
      </c>
      <c r="C97" s="10" t="s">
        <v>210</v>
      </c>
      <c r="D97" s="7" t="s">
        <v>211</v>
      </c>
      <c r="E97" s="74">
        <f t="shared" si="1"/>
        <v>0.5377358490566038</v>
      </c>
      <c r="F97" s="148">
        <v>106</v>
      </c>
      <c r="G97" s="149">
        <v>49</v>
      </c>
      <c r="H97" s="150"/>
      <c r="I97" s="73">
        <f t="shared" si="2"/>
      </c>
    </row>
    <row r="98" spans="1:9" ht="15" customHeight="1">
      <c r="A98" s="211">
        <v>3386460076265</v>
      </c>
      <c r="B98" s="161">
        <v>7862395425</v>
      </c>
      <c r="C98" s="10" t="s">
        <v>214</v>
      </c>
      <c r="D98" s="7" t="s">
        <v>215</v>
      </c>
      <c r="E98" s="74"/>
      <c r="F98" s="148">
        <v>74</v>
      </c>
      <c r="G98" s="149">
        <v>46</v>
      </c>
      <c r="H98" s="150"/>
      <c r="I98" s="73">
        <f>IF(H98&gt;0,H98*G98,"")</f>
      </c>
    </row>
    <row r="99" spans="1:9" ht="15" customHeight="1">
      <c r="A99" s="135" t="s">
        <v>1604</v>
      </c>
      <c r="B99" s="161">
        <v>7861494004</v>
      </c>
      <c r="C99" s="146" t="s">
        <v>214</v>
      </c>
      <c r="D99" s="147" t="s">
        <v>483</v>
      </c>
      <c r="E99" s="74">
        <f t="shared" si="1"/>
        <v>0.5888888888888889</v>
      </c>
      <c r="F99" s="148">
        <v>90</v>
      </c>
      <c r="G99" s="149">
        <v>37</v>
      </c>
      <c r="H99" s="150"/>
      <c r="I99" s="73">
        <f t="shared" si="2"/>
      </c>
    </row>
    <row r="100" spans="1:9" ht="15" customHeight="1">
      <c r="A100" s="135" t="s">
        <v>1606</v>
      </c>
      <c r="B100" s="161">
        <v>7861494204</v>
      </c>
      <c r="C100" s="146" t="s">
        <v>214</v>
      </c>
      <c r="D100" s="147" t="s">
        <v>581</v>
      </c>
      <c r="E100" s="74">
        <f t="shared" si="1"/>
        <v>0.5978260869565217</v>
      </c>
      <c r="F100" s="148">
        <v>92</v>
      </c>
      <c r="G100" s="149">
        <v>37</v>
      </c>
      <c r="H100" s="150"/>
      <c r="I100" s="73">
        <f t="shared" si="2"/>
      </c>
    </row>
    <row r="101" spans="1:9" ht="15" customHeight="1">
      <c r="A101" s="135" t="s">
        <v>1601</v>
      </c>
      <c r="B101" s="161" t="s">
        <v>1803</v>
      </c>
      <c r="C101" s="10" t="s">
        <v>214</v>
      </c>
      <c r="D101" s="7" t="s">
        <v>484</v>
      </c>
      <c r="E101" s="74">
        <f t="shared" si="1"/>
        <v>0.4177215189873418</v>
      </c>
      <c r="F101" s="148">
        <v>79</v>
      </c>
      <c r="G101" s="149">
        <v>46</v>
      </c>
      <c r="H101" s="150"/>
      <c r="I101" s="73">
        <f t="shared" si="2"/>
      </c>
    </row>
    <row r="102" spans="1:9" ht="15" customHeight="1">
      <c r="A102" s="208" t="s">
        <v>2004</v>
      </c>
      <c r="B102" s="161" t="s">
        <v>2005</v>
      </c>
      <c r="C102" s="10" t="s">
        <v>214</v>
      </c>
      <c r="D102" s="147" t="s">
        <v>1998</v>
      </c>
      <c r="E102" s="74"/>
      <c r="F102" s="148"/>
      <c r="G102" s="149"/>
      <c r="H102" s="150"/>
      <c r="I102" s="73"/>
    </row>
    <row r="103" spans="1:9" ht="15" customHeight="1">
      <c r="A103" s="135" t="s">
        <v>1605</v>
      </c>
      <c r="B103" s="161">
        <v>7861494104</v>
      </c>
      <c r="C103" s="10" t="s">
        <v>214</v>
      </c>
      <c r="D103" s="7" t="s">
        <v>216</v>
      </c>
      <c r="E103" s="74">
        <f t="shared" si="1"/>
        <v>0.5638297872340425</v>
      </c>
      <c r="F103" s="148">
        <v>94</v>
      </c>
      <c r="G103" s="149">
        <v>41</v>
      </c>
      <c r="H103" s="150"/>
      <c r="I103" s="73"/>
    </row>
    <row r="104" spans="1:9" ht="15" customHeight="1">
      <c r="A104" s="211">
        <v>3439602802113</v>
      </c>
      <c r="B104" s="161">
        <v>6571359015</v>
      </c>
      <c r="C104" s="146" t="s">
        <v>218</v>
      </c>
      <c r="D104" s="147" t="s">
        <v>220</v>
      </c>
      <c r="E104" s="74">
        <f t="shared" si="1"/>
        <v>0.41911764705882354</v>
      </c>
      <c r="F104" s="148">
        <v>136</v>
      </c>
      <c r="G104" s="149">
        <v>79</v>
      </c>
      <c r="H104" s="150"/>
      <c r="I104" s="73">
        <f t="shared" si="2"/>
      </c>
    </row>
    <row r="105" spans="1:9" ht="15" customHeight="1">
      <c r="A105" s="135" t="s">
        <v>1549</v>
      </c>
      <c r="B105" s="161">
        <v>6571624205</v>
      </c>
      <c r="C105" s="10" t="s">
        <v>218</v>
      </c>
      <c r="D105" s="7" t="s">
        <v>493</v>
      </c>
      <c r="E105" s="74">
        <f t="shared" si="1"/>
        <v>0.44642857142857145</v>
      </c>
      <c r="F105" s="36">
        <v>112</v>
      </c>
      <c r="G105" s="12">
        <v>62</v>
      </c>
      <c r="H105" s="150"/>
      <c r="I105" s="73"/>
    </row>
    <row r="106" spans="1:9" ht="15" customHeight="1">
      <c r="A106" s="135" t="s">
        <v>1551</v>
      </c>
      <c r="B106" s="161">
        <v>6571626605</v>
      </c>
      <c r="C106" s="10" t="s">
        <v>218</v>
      </c>
      <c r="D106" s="7" t="s">
        <v>222</v>
      </c>
      <c r="E106" s="74">
        <f t="shared" si="1"/>
        <v>0.4506172839506173</v>
      </c>
      <c r="F106" s="36">
        <v>162</v>
      </c>
      <c r="G106" s="12">
        <v>89</v>
      </c>
      <c r="H106" s="150"/>
      <c r="I106" s="73"/>
    </row>
    <row r="107" spans="1:9" ht="15" customHeight="1">
      <c r="A107" s="135" t="s">
        <v>1550</v>
      </c>
      <c r="B107" s="161">
        <v>6571626005</v>
      </c>
      <c r="C107" s="10" t="s">
        <v>218</v>
      </c>
      <c r="D107" s="7" t="s">
        <v>2006</v>
      </c>
      <c r="E107" s="74">
        <f t="shared" si="1"/>
        <v>0.4485294117647059</v>
      </c>
      <c r="F107" s="36">
        <v>136</v>
      </c>
      <c r="G107" s="12">
        <v>75</v>
      </c>
      <c r="H107" s="150"/>
      <c r="I107" s="73"/>
    </row>
    <row r="108" spans="1:9" ht="15" customHeight="1">
      <c r="A108" s="135" t="s">
        <v>1547</v>
      </c>
      <c r="B108" s="161">
        <v>6571384020</v>
      </c>
      <c r="C108" s="10" t="s">
        <v>218</v>
      </c>
      <c r="D108" s="7" t="s">
        <v>491</v>
      </c>
      <c r="E108" s="74">
        <f t="shared" si="1"/>
        <v>0.4015748031496063</v>
      </c>
      <c r="F108" s="36">
        <v>127</v>
      </c>
      <c r="G108" s="12">
        <v>76</v>
      </c>
      <c r="H108" s="150"/>
      <c r="I108" s="73"/>
    </row>
    <row r="109" spans="1:9" ht="15" customHeight="1">
      <c r="A109" s="151">
        <v>3439601000411</v>
      </c>
      <c r="B109" s="178">
        <v>6571373817</v>
      </c>
      <c r="C109" s="146" t="s">
        <v>218</v>
      </c>
      <c r="D109" s="147" t="s">
        <v>497</v>
      </c>
      <c r="E109" s="74"/>
      <c r="F109" s="148">
        <v>96</v>
      </c>
      <c r="G109" s="149">
        <v>67</v>
      </c>
      <c r="H109" s="150"/>
      <c r="I109" s="73">
        <f t="shared" si="2"/>
      </c>
    </row>
    <row r="110" spans="1:9" ht="15" customHeight="1">
      <c r="A110" s="135" t="s">
        <v>1662</v>
      </c>
      <c r="B110" s="161">
        <v>9101466011</v>
      </c>
      <c r="C110" s="146" t="s">
        <v>225</v>
      </c>
      <c r="D110" s="147" t="s">
        <v>227</v>
      </c>
      <c r="E110" s="74">
        <f t="shared" si="1"/>
        <v>0.41935483870967744</v>
      </c>
      <c r="F110" s="148">
        <v>93</v>
      </c>
      <c r="G110" s="149">
        <v>54</v>
      </c>
      <c r="H110" s="150"/>
      <c r="I110" s="73">
        <f t="shared" si="2"/>
      </c>
    </row>
    <row r="111" spans="1:9" ht="15" customHeight="1">
      <c r="A111" s="211">
        <v>3386460052108</v>
      </c>
      <c r="B111" s="178" t="s">
        <v>1917</v>
      </c>
      <c r="C111" s="146" t="s">
        <v>225</v>
      </c>
      <c r="D111" s="147" t="s">
        <v>718</v>
      </c>
      <c r="E111" s="74">
        <f t="shared" si="1"/>
        <v>0.5376344086021505</v>
      </c>
      <c r="F111" s="148">
        <v>93</v>
      </c>
      <c r="G111" s="149">
        <v>43</v>
      </c>
      <c r="H111" s="150"/>
      <c r="I111" s="73">
        <f t="shared" si="2"/>
      </c>
    </row>
    <row r="112" spans="1:9" ht="15" customHeight="1">
      <c r="A112" s="145">
        <v>3386460078641</v>
      </c>
      <c r="B112" s="178">
        <v>9101357008</v>
      </c>
      <c r="C112" s="146" t="s">
        <v>225</v>
      </c>
      <c r="D112" s="147" t="s">
        <v>719</v>
      </c>
      <c r="E112" s="74">
        <f t="shared" si="1"/>
        <v>0.5408163265306123</v>
      </c>
      <c r="F112" s="148">
        <v>98</v>
      </c>
      <c r="G112" s="149">
        <v>45</v>
      </c>
      <c r="H112" s="150"/>
      <c r="I112" s="73">
        <f t="shared" si="2"/>
      </c>
    </row>
    <row r="113" spans="1:9" ht="60" customHeight="1">
      <c r="A113" s="63" t="s">
        <v>741</v>
      </c>
      <c r="B113" s="170" t="s">
        <v>742</v>
      </c>
      <c r="C113" s="63" t="s">
        <v>906</v>
      </c>
      <c r="D113" s="64" t="s">
        <v>1</v>
      </c>
      <c r="E113" s="65" t="s">
        <v>936</v>
      </c>
      <c r="F113" s="75" t="s">
        <v>931</v>
      </c>
      <c r="G113" s="65" t="s">
        <v>912</v>
      </c>
      <c r="H113" s="39"/>
      <c r="I113" s="67"/>
    </row>
    <row r="114" spans="1:9" ht="15" customHeight="1">
      <c r="A114" s="144">
        <v>8411114082585</v>
      </c>
      <c r="B114" s="171">
        <v>2972788145</v>
      </c>
      <c r="C114" s="68" t="s">
        <v>907</v>
      </c>
      <c r="D114" s="69" t="s">
        <v>908</v>
      </c>
      <c r="E114" s="70">
        <f t="shared" si="1"/>
        <v>0.3125</v>
      </c>
      <c r="F114" s="71">
        <v>16</v>
      </c>
      <c r="G114" s="72">
        <v>11</v>
      </c>
      <c r="H114" s="56"/>
      <c r="I114" s="73">
        <f t="shared" si="2"/>
      </c>
    </row>
    <row r="115" spans="1:9" ht="60" customHeight="1">
      <c r="A115" s="63" t="s">
        <v>741</v>
      </c>
      <c r="B115" s="170" t="s">
        <v>742</v>
      </c>
      <c r="C115" s="63" t="s">
        <v>681</v>
      </c>
      <c r="D115" s="64" t="s">
        <v>1</v>
      </c>
      <c r="E115" s="65" t="s">
        <v>936</v>
      </c>
      <c r="F115" s="75" t="s">
        <v>931</v>
      </c>
      <c r="G115" s="65" t="s">
        <v>912</v>
      </c>
      <c r="H115" s="39"/>
      <c r="I115" s="67"/>
    </row>
    <row r="116" spans="1:9" s="82" customFormat="1" ht="15" customHeight="1">
      <c r="A116" s="194">
        <v>8004995638103</v>
      </c>
      <c r="B116" s="172" t="s">
        <v>1957</v>
      </c>
      <c r="C116" s="195" t="s">
        <v>2</v>
      </c>
      <c r="D116" s="77" t="s">
        <v>1967</v>
      </c>
      <c r="E116" s="78"/>
      <c r="F116" s="196"/>
      <c r="G116" s="80">
        <v>16</v>
      </c>
      <c r="H116" s="197"/>
      <c r="I116" s="198">
        <f t="shared" si="2"/>
      </c>
    </row>
    <row r="117" spans="1:9" ht="15" customHeight="1">
      <c r="A117" s="194">
        <v>3614227692411</v>
      </c>
      <c r="B117" s="172">
        <v>1271145208</v>
      </c>
      <c r="C117" s="195" t="s">
        <v>16</v>
      </c>
      <c r="D117" s="77" t="s">
        <v>1952</v>
      </c>
      <c r="E117" s="78"/>
      <c r="F117" s="79"/>
      <c r="G117" s="80">
        <v>62</v>
      </c>
      <c r="H117" s="57"/>
      <c r="I117" s="73">
        <f>IF(H117&gt;0,H117*G117,"")</f>
      </c>
    </row>
    <row r="118" spans="1:9" ht="15" customHeight="1">
      <c r="A118" s="141">
        <v>8052086375918</v>
      </c>
      <c r="B118" s="172">
        <v>8991173717</v>
      </c>
      <c r="C118" s="195" t="s">
        <v>85</v>
      </c>
      <c r="D118" s="77" t="s">
        <v>909</v>
      </c>
      <c r="E118" s="81">
        <f t="shared" si="1"/>
        <v>0.5376344086021505</v>
      </c>
      <c r="F118" s="79">
        <v>93</v>
      </c>
      <c r="G118" s="80">
        <v>43</v>
      </c>
      <c r="H118" s="57"/>
      <c r="I118" s="73">
        <f t="shared" si="2"/>
      </c>
    </row>
    <row r="119" spans="1:9" ht="15" customHeight="1">
      <c r="A119" s="209" t="s">
        <v>1958</v>
      </c>
      <c r="B119" s="172">
        <v>261163982</v>
      </c>
      <c r="C119" s="195" t="s">
        <v>81</v>
      </c>
      <c r="D119" s="77" t="s">
        <v>1959</v>
      </c>
      <c r="E119" s="81"/>
      <c r="F119" s="79"/>
      <c r="G119" s="80">
        <v>33</v>
      </c>
      <c r="H119" s="57"/>
      <c r="I119" s="73">
        <f>IF(H119&gt;0,H119*G119,"")</f>
      </c>
    </row>
    <row r="120" spans="1:9" s="82" customFormat="1" ht="15" customHeight="1">
      <c r="A120" s="141">
        <v>7640171190747</v>
      </c>
      <c r="B120" s="172" t="s">
        <v>1918</v>
      </c>
      <c r="C120" s="195" t="s">
        <v>107</v>
      </c>
      <c r="D120" s="77" t="s">
        <v>910</v>
      </c>
      <c r="E120" s="81">
        <f t="shared" si="1"/>
        <v>0.5797101449275363</v>
      </c>
      <c r="F120" s="79">
        <v>69</v>
      </c>
      <c r="G120" s="80">
        <v>29</v>
      </c>
      <c r="H120" s="57"/>
      <c r="I120" s="73">
        <f t="shared" si="2"/>
      </c>
    </row>
    <row r="121" spans="1:9" s="82" customFormat="1" ht="15" customHeight="1">
      <c r="A121" s="141">
        <v>3346470137110</v>
      </c>
      <c r="B121" s="172" t="s">
        <v>1960</v>
      </c>
      <c r="C121" s="195" t="s">
        <v>110</v>
      </c>
      <c r="D121" s="77" t="s">
        <v>1961</v>
      </c>
      <c r="E121" s="81"/>
      <c r="F121" s="79"/>
      <c r="G121" s="80">
        <v>69</v>
      </c>
      <c r="H121" s="57"/>
      <c r="I121" s="73">
        <f>IF(H121&gt;0,H121*G121,"")</f>
      </c>
    </row>
    <row r="122" spans="1:9" s="82" customFormat="1" ht="15" customHeight="1">
      <c r="A122" s="141">
        <v>3346470133792</v>
      </c>
      <c r="B122" s="172" t="s">
        <v>1963</v>
      </c>
      <c r="C122" s="195" t="s">
        <v>110</v>
      </c>
      <c r="D122" s="77" t="s">
        <v>1962</v>
      </c>
      <c r="E122" s="81"/>
      <c r="F122" s="79"/>
      <c r="G122" s="80">
        <v>67</v>
      </c>
      <c r="H122" s="57"/>
      <c r="I122" s="73">
        <f>IF(H122&gt;0,H122*G122,"")</f>
      </c>
    </row>
    <row r="123" spans="1:9" s="82" customFormat="1" ht="15" customHeight="1">
      <c r="A123" s="141">
        <v>8435415021357</v>
      </c>
      <c r="B123" s="172" t="s">
        <v>1968</v>
      </c>
      <c r="C123" s="195" t="s">
        <v>149</v>
      </c>
      <c r="D123" s="77" t="s">
        <v>1969</v>
      </c>
      <c r="E123" s="81"/>
      <c r="F123" s="79"/>
      <c r="G123" s="80">
        <v>59</v>
      </c>
      <c r="H123" s="57"/>
      <c r="I123" s="73">
        <f>IF(H123&gt;0,H123*G123,"")</f>
      </c>
    </row>
    <row r="124" spans="1:9" s="82" customFormat="1" ht="15" customHeight="1">
      <c r="A124" s="141">
        <v>8435415021524</v>
      </c>
      <c r="B124" s="172">
        <v>3971120911</v>
      </c>
      <c r="C124" s="195" t="s">
        <v>149</v>
      </c>
      <c r="D124" s="77" t="s">
        <v>1979</v>
      </c>
      <c r="E124" s="81"/>
      <c r="F124" s="79"/>
      <c r="G124" s="80">
        <v>59</v>
      </c>
      <c r="H124" s="57"/>
      <c r="I124" s="73">
        <f>IF(H124&gt;0,H124*G124,"")</f>
      </c>
    </row>
    <row r="125" spans="1:9" s="82" customFormat="1" ht="15" customHeight="1">
      <c r="A125" s="141">
        <v>8435415020701</v>
      </c>
      <c r="B125" s="172">
        <v>3971130113</v>
      </c>
      <c r="C125" s="195" t="s">
        <v>149</v>
      </c>
      <c r="D125" s="77" t="s">
        <v>1978</v>
      </c>
      <c r="E125" s="81"/>
      <c r="F125" s="79"/>
      <c r="G125" s="80">
        <v>77</v>
      </c>
      <c r="H125" s="57"/>
      <c r="I125" s="73"/>
    </row>
    <row r="126" spans="1:9" s="82" customFormat="1" ht="15" customHeight="1">
      <c r="A126" s="141">
        <v>3614226731227</v>
      </c>
      <c r="B126" s="172" t="s">
        <v>1964</v>
      </c>
      <c r="C126" s="195" t="s">
        <v>161</v>
      </c>
      <c r="D126" s="77" t="s">
        <v>1980</v>
      </c>
      <c r="E126" s="81"/>
      <c r="F126" s="79"/>
      <c r="G126" s="80">
        <v>45</v>
      </c>
      <c r="H126" s="57"/>
      <c r="I126" s="73">
        <f>IF(H126&gt;0,H126*G126,"")</f>
      </c>
    </row>
    <row r="127" spans="1:9" s="82" customFormat="1" ht="15" customHeight="1">
      <c r="A127" s="143" t="s">
        <v>1693</v>
      </c>
      <c r="B127" s="172" t="s">
        <v>1919</v>
      </c>
      <c r="C127" s="195" t="s">
        <v>145</v>
      </c>
      <c r="D127" s="77" t="s">
        <v>1981</v>
      </c>
      <c r="E127" s="78"/>
      <c r="F127" s="79"/>
      <c r="G127" s="80">
        <v>67</v>
      </c>
      <c r="H127" s="57"/>
      <c r="I127" s="73">
        <f t="shared" si="2"/>
      </c>
    </row>
    <row r="128" spans="1:9" ht="15" customHeight="1">
      <c r="A128" s="141">
        <v>3274872320833</v>
      </c>
      <c r="B128" s="172" t="s">
        <v>1920</v>
      </c>
      <c r="C128" s="195" t="s">
        <v>154</v>
      </c>
      <c r="D128" s="77" t="s">
        <v>1982</v>
      </c>
      <c r="E128" s="78"/>
      <c r="F128" s="79"/>
      <c r="G128" s="80">
        <v>59</v>
      </c>
      <c r="H128" s="57"/>
      <c r="I128" s="73">
        <f t="shared" si="2"/>
      </c>
    </row>
    <row r="129" spans="1:9" ht="15" customHeight="1">
      <c r="A129" s="142">
        <v>3439600032949</v>
      </c>
      <c r="B129" s="172" t="s">
        <v>1951</v>
      </c>
      <c r="C129" s="210" t="s">
        <v>218</v>
      </c>
      <c r="D129" s="193" t="s">
        <v>1988</v>
      </c>
      <c r="E129" s="192"/>
      <c r="F129" s="79"/>
      <c r="G129" s="80">
        <v>57</v>
      </c>
      <c r="H129" s="57"/>
      <c r="I129" s="73">
        <f t="shared" si="2"/>
      </c>
    </row>
    <row r="130" spans="1:9" ht="15" customHeight="1">
      <c r="A130" s="142">
        <v>3439600036190</v>
      </c>
      <c r="B130" s="172" t="s">
        <v>1987</v>
      </c>
      <c r="C130" s="210" t="s">
        <v>218</v>
      </c>
      <c r="D130" s="193" t="s">
        <v>1989</v>
      </c>
      <c r="E130" s="192"/>
      <c r="F130" s="79"/>
      <c r="G130" s="80">
        <v>69</v>
      </c>
      <c r="H130" s="57"/>
      <c r="I130" s="73">
        <f t="shared" si="2"/>
      </c>
    </row>
    <row r="131" spans="1:9" ht="15" customHeight="1">
      <c r="A131" s="142">
        <v>3439600039047</v>
      </c>
      <c r="B131" s="172" t="s">
        <v>1985</v>
      </c>
      <c r="C131" s="210" t="s">
        <v>218</v>
      </c>
      <c r="D131" s="193" t="s">
        <v>1990</v>
      </c>
      <c r="E131" s="192"/>
      <c r="F131" s="79"/>
      <c r="G131" s="80">
        <v>49</v>
      </c>
      <c r="H131" s="57"/>
      <c r="I131" s="73">
        <f t="shared" si="2"/>
      </c>
    </row>
    <row r="132" spans="1:9" ht="15" customHeight="1">
      <c r="A132" s="142">
        <v>3439600036220</v>
      </c>
      <c r="B132" s="172" t="s">
        <v>1986</v>
      </c>
      <c r="C132" s="210" t="s">
        <v>218</v>
      </c>
      <c r="D132" s="193" t="s">
        <v>1991</v>
      </c>
      <c r="E132" s="192"/>
      <c r="F132" s="79"/>
      <c r="G132" s="80">
        <v>69</v>
      </c>
      <c r="H132" s="57"/>
      <c r="I132" s="73">
        <f t="shared" si="2"/>
      </c>
    </row>
    <row r="133" spans="1:9" ht="15" customHeight="1">
      <c r="A133" s="142">
        <v>3137370340904</v>
      </c>
      <c r="B133" s="172" t="s">
        <v>1921</v>
      </c>
      <c r="C133" s="195" t="s">
        <v>192</v>
      </c>
      <c r="D133" s="193" t="s">
        <v>1983</v>
      </c>
      <c r="E133" s="78"/>
      <c r="F133" s="79"/>
      <c r="G133" s="80">
        <v>68</v>
      </c>
      <c r="H133" s="57"/>
      <c r="I133" s="73">
        <f t="shared" si="2"/>
      </c>
    </row>
    <row r="134" spans="1:9" ht="15" customHeight="1">
      <c r="A134" s="142">
        <v>3349668579648</v>
      </c>
      <c r="B134" s="172">
        <v>7381198010</v>
      </c>
      <c r="C134" s="195" t="s">
        <v>200</v>
      </c>
      <c r="D134" s="77" t="s">
        <v>1984</v>
      </c>
      <c r="E134" s="78"/>
      <c r="F134" s="79"/>
      <c r="G134" s="80">
        <v>58</v>
      </c>
      <c r="H134" s="57"/>
      <c r="I134" s="73">
        <f t="shared" si="2"/>
      </c>
    </row>
    <row r="135" spans="1:9" ht="15" customHeight="1">
      <c r="A135" s="141">
        <v>3349668559497</v>
      </c>
      <c r="B135" s="172" t="s">
        <v>1953</v>
      </c>
      <c r="C135" s="195" t="s">
        <v>200</v>
      </c>
      <c r="D135" s="77" t="s">
        <v>1955</v>
      </c>
      <c r="E135" s="78"/>
      <c r="F135" s="79"/>
      <c r="G135" s="80">
        <v>56</v>
      </c>
      <c r="H135" s="57"/>
      <c r="I135" s="73">
        <f>IF(H135&gt;0,H135*G135,"")</f>
      </c>
    </row>
    <row r="136" spans="1:9" ht="15" customHeight="1">
      <c r="A136" s="141">
        <v>3349668559498</v>
      </c>
      <c r="B136" s="172" t="s">
        <v>1956</v>
      </c>
      <c r="C136" s="195" t="s">
        <v>200</v>
      </c>
      <c r="D136" s="77" t="s">
        <v>1954</v>
      </c>
      <c r="E136" s="78"/>
      <c r="F136" s="79"/>
      <c r="G136" s="80">
        <v>56</v>
      </c>
      <c r="H136" s="57"/>
      <c r="I136" s="73">
        <f>IF(H136&gt;0,H136*G136,"")</f>
      </c>
    </row>
    <row r="137" spans="1:9" ht="15" customHeight="1">
      <c r="A137" s="141">
        <v>3349668542796</v>
      </c>
      <c r="B137" s="172" t="s">
        <v>1922</v>
      </c>
      <c r="C137" s="195" t="s">
        <v>200</v>
      </c>
      <c r="D137" s="77" t="s">
        <v>911</v>
      </c>
      <c r="E137" s="78"/>
      <c r="F137" s="79"/>
      <c r="G137" s="80">
        <v>56</v>
      </c>
      <c r="H137" s="57"/>
      <c r="I137" s="73">
        <f>IF(H137&gt;0,H137*G137,"")</f>
      </c>
    </row>
    <row r="138" spans="1:9" ht="15" customHeight="1">
      <c r="A138" s="141">
        <v>3423473012252</v>
      </c>
      <c r="B138" s="172">
        <v>9721101505</v>
      </c>
      <c r="C138" s="195" t="s">
        <v>1965</v>
      </c>
      <c r="D138" s="77" t="s">
        <v>1966</v>
      </c>
      <c r="E138" s="78"/>
      <c r="F138" s="79"/>
      <c r="G138" s="80">
        <v>44</v>
      </c>
      <c r="H138" s="57"/>
      <c r="I138" s="73">
        <f>IF(H138&gt;0,H138*G138,"")</f>
      </c>
    </row>
    <row r="139" spans="1:9" ht="60" customHeight="1">
      <c r="A139" s="83" t="s">
        <v>741</v>
      </c>
      <c r="B139" s="173" t="s">
        <v>742</v>
      </c>
      <c r="C139" s="83" t="s">
        <v>277</v>
      </c>
      <c r="D139" s="84" t="s">
        <v>1</v>
      </c>
      <c r="E139" s="85" t="s">
        <v>936</v>
      </c>
      <c r="F139" s="86" t="s">
        <v>931</v>
      </c>
      <c r="G139" s="87" t="s">
        <v>912</v>
      </c>
      <c r="H139" s="29"/>
      <c r="I139" s="88"/>
    </row>
    <row r="140" spans="1:9" ht="15" customHeight="1">
      <c r="A140" s="153">
        <v>3351500999033</v>
      </c>
      <c r="B140" s="178" t="s">
        <v>1923</v>
      </c>
      <c r="C140" s="146" t="s">
        <v>282</v>
      </c>
      <c r="D140" s="147" t="s">
        <v>702</v>
      </c>
      <c r="E140" s="74">
        <f t="shared" si="1"/>
        <v>0.5333333333333333</v>
      </c>
      <c r="F140" s="148">
        <v>75</v>
      </c>
      <c r="G140" s="149">
        <v>35</v>
      </c>
      <c r="H140" s="150"/>
      <c r="I140" s="73">
        <f t="shared" si="2"/>
      </c>
    </row>
    <row r="141" spans="1:9" ht="15" customHeight="1">
      <c r="A141" s="135" t="s">
        <v>973</v>
      </c>
      <c r="B141" s="161">
        <v>671857525</v>
      </c>
      <c r="C141" s="10" t="s">
        <v>282</v>
      </c>
      <c r="D141" s="38" t="s">
        <v>283</v>
      </c>
      <c r="E141" s="74">
        <f t="shared" si="1"/>
        <v>0.5</v>
      </c>
      <c r="F141" s="49">
        <v>76</v>
      </c>
      <c r="G141" s="55">
        <v>38</v>
      </c>
      <c r="H141" s="150"/>
      <c r="I141" s="73"/>
    </row>
    <row r="142" spans="1:9" ht="15" customHeight="1">
      <c r="A142" s="135" t="s">
        <v>974</v>
      </c>
      <c r="B142" s="161">
        <v>671858025</v>
      </c>
      <c r="C142" s="10" t="s">
        <v>282</v>
      </c>
      <c r="D142" s="38" t="s">
        <v>284</v>
      </c>
      <c r="E142" s="74">
        <f t="shared" si="1"/>
        <v>0.48598130841121495</v>
      </c>
      <c r="F142" s="49">
        <v>107</v>
      </c>
      <c r="G142" s="55">
        <v>55</v>
      </c>
      <c r="H142" s="150"/>
      <c r="I142" s="73"/>
    </row>
    <row r="143" spans="1:9" ht="15" customHeight="1">
      <c r="A143" s="135" t="s">
        <v>975</v>
      </c>
      <c r="B143" s="161" t="s">
        <v>1877</v>
      </c>
      <c r="C143" s="146" t="s">
        <v>282</v>
      </c>
      <c r="D143" s="147" t="s">
        <v>286</v>
      </c>
      <c r="E143" s="74"/>
      <c r="F143" s="148">
        <v>75</v>
      </c>
      <c r="G143" s="149">
        <v>46</v>
      </c>
      <c r="H143" s="150"/>
      <c r="I143" s="73">
        <f>IF(H143&gt;0,H143*G143,"")</f>
      </c>
    </row>
    <row r="144" spans="1:9" ht="15" customHeight="1">
      <c r="A144" s="135" t="s">
        <v>970</v>
      </c>
      <c r="B144" s="161">
        <v>671826035</v>
      </c>
      <c r="C144" s="10" t="s">
        <v>282</v>
      </c>
      <c r="D144" s="38" t="s">
        <v>287</v>
      </c>
      <c r="E144" s="74">
        <f t="shared" si="1"/>
        <v>0.5064935064935064</v>
      </c>
      <c r="F144" s="49">
        <v>77</v>
      </c>
      <c r="G144" s="55">
        <v>38</v>
      </c>
      <c r="H144" s="150"/>
      <c r="I144" s="73"/>
    </row>
    <row r="145" spans="1:9" ht="15" customHeight="1">
      <c r="A145" s="135" t="s">
        <v>971</v>
      </c>
      <c r="B145" s="161">
        <v>671827035</v>
      </c>
      <c r="C145" s="10" t="s">
        <v>282</v>
      </c>
      <c r="D145" s="38" t="s">
        <v>288</v>
      </c>
      <c r="E145" s="74">
        <f t="shared" si="1"/>
        <v>0.5</v>
      </c>
      <c r="F145" s="49">
        <v>110</v>
      </c>
      <c r="G145" s="55">
        <v>55</v>
      </c>
      <c r="H145" s="150"/>
      <c r="I145" s="73"/>
    </row>
    <row r="146" spans="1:9" ht="15" customHeight="1">
      <c r="A146" s="154" t="s">
        <v>1698</v>
      </c>
      <c r="B146" s="178" t="s">
        <v>1924</v>
      </c>
      <c r="C146" s="146" t="s">
        <v>282</v>
      </c>
      <c r="D146" s="147" t="s">
        <v>682</v>
      </c>
      <c r="E146" s="74">
        <f t="shared" si="1"/>
        <v>0.5666666666666667</v>
      </c>
      <c r="F146" s="148">
        <v>90</v>
      </c>
      <c r="G146" s="149">
        <v>39</v>
      </c>
      <c r="H146" s="150"/>
      <c r="I146" s="73">
        <f t="shared" si="2"/>
      </c>
    </row>
    <row r="147" spans="1:9" ht="15" customHeight="1">
      <c r="A147" s="135" t="s">
        <v>1003</v>
      </c>
      <c r="B147" s="161">
        <v>1141776135</v>
      </c>
      <c r="C147" s="146" t="s">
        <v>289</v>
      </c>
      <c r="D147" s="147" t="s">
        <v>584</v>
      </c>
      <c r="E147" s="74">
        <f t="shared" si="1"/>
        <v>0.5242718446601942</v>
      </c>
      <c r="F147" s="148">
        <v>103</v>
      </c>
      <c r="G147" s="149">
        <v>49</v>
      </c>
      <c r="H147" s="150"/>
      <c r="I147" s="73">
        <f t="shared" si="2"/>
      </c>
    </row>
    <row r="148" spans="1:9" ht="15" customHeight="1">
      <c r="A148" s="135" t="s">
        <v>1459</v>
      </c>
      <c r="B148" s="161">
        <v>5032372020</v>
      </c>
      <c r="C148" s="10" t="s">
        <v>749</v>
      </c>
      <c r="D148" s="38" t="s">
        <v>36</v>
      </c>
      <c r="E148" s="74">
        <f t="shared" si="1"/>
        <v>0.5714285714285714</v>
      </c>
      <c r="F148" s="148">
        <v>84</v>
      </c>
      <c r="G148" s="149">
        <v>36</v>
      </c>
      <c r="H148" s="150"/>
      <c r="I148" s="73"/>
    </row>
    <row r="149" spans="1:9" ht="15" customHeight="1">
      <c r="A149" s="135" t="s">
        <v>1457</v>
      </c>
      <c r="B149" s="161">
        <v>5032342025</v>
      </c>
      <c r="C149" s="146" t="s">
        <v>749</v>
      </c>
      <c r="D149" s="147" t="s">
        <v>34</v>
      </c>
      <c r="E149" s="74">
        <f t="shared" si="1"/>
        <v>0.4942528735632184</v>
      </c>
      <c r="F149" s="148">
        <v>87</v>
      </c>
      <c r="G149" s="149">
        <v>44</v>
      </c>
      <c r="H149" s="150"/>
      <c r="I149" s="73">
        <f t="shared" si="2"/>
      </c>
    </row>
    <row r="150" spans="1:9" ht="15" customHeight="1">
      <c r="A150" s="135" t="s">
        <v>1461</v>
      </c>
      <c r="B150" s="161">
        <v>5031856050</v>
      </c>
      <c r="C150" s="10" t="s">
        <v>33</v>
      </c>
      <c r="D150" s="38" t="s">
        <v>299</v>
      </c>
      <c r="E150" s="74">
        <f t="shared" si="1"/>
        <v>0.5058823529411764</v>
      </c>
      <c r="F150" s="148">
        <v>85</v>
      </c>
      <c r="G150" s="149">
        <v>42</v>
      </c>
      <c r="H150" s="150"/>
      <c r="I150" s="73"/>
    </row>
    <row r="151" spans="1:9" ht="15" customHeight="1">
      <c r="A151" s="153" t="s">
        <v>1696</v>
      </c>
      <c r="B151" s="178">
        <v>5031824054</v>
      </c>
      <c r="C151" s="146" t="s">
        <v>33</v>
      </c>
      <c r="D151" s="147" t="s">
        <v>683</v>
      </c>
      <c r="E151" s="74">
        <f aca="true" t="shared" si="3" ref="E151:E179">(F151-G151)/F151</f>
        <v>0.47058823529411764</v>
      </c>
      <c r="F151" s="148">
        <v>85</v>
      </c>
      <c r="G151" s="149">
        <v>45</v>
      </c>
      <c r="H151" s="150"/>
      <c r="I151" s="73">
        <f aca="true" t="shared" si="4" ref="I151:I218">IF(H151&gt;0,H151*G151,"")</f>
      </c>
    </row>
    <row r="152" spans="1:9" ht="15" customHeight="1">
      <c r="A152" s="135" t="s">
        <v>1462</v>
      </c>
      <c r="B152" s="161">
        <v>5031866255</v>
      </c>
      <c r="C152" s="10" t="s">
        <v>33</v>
      </c>
      <c r="D152" s="38" t="s">
        <v>518</v>
      </c>
      <c r="E152" s="74">
        <f t="shared" si="3"/>
        <v>0.5833333333333334</v>
      </c>
      <c r="F152" s="148">
        <v>84</v>
      </c>
      <c r="G152" s="149">
        <v>35</v>
      </c>
      <c r="H152" s="150"/>
      <c r="I152" s="73"/>
    </row>
    <row r="153" spans="1:9" ht="15" customHeight="1">
      <c r="A153" s="205">
        <v>3387952012907</v>
      </c>
      <c r="B153" s="161">
        <v>1561899545</v>
      </c>
      <c r="C153" s="146" t="s">
        <v>42</v>
      </c>
      <c r="D153" s="147" t="s">
        <v>885</v>
      </c>
      <c r="E153" s="74">
        <f t="shared" si="3"/>
        <v>0.4566929133858268</v>
      </c>
      <c r="F153" s="148">
        <v>127</v>
      </c>
      <c r="G153" s="149">
        <v>69</v>
      </c>
      <c r="H153" s="150"/>
      <c r="I153" s="73">
        <f t="shared" si="4"/>
      </c>
    </row>
    <row r="154" spans="1:9" ht="15" customHeight="1">
      <c r="A154" s="153">
        <v>3432240003638</v>
      </c>
      <c r="B154" s="178">
        <v>1631896520</v>
      </c>
      <c r="C154" s="146" t="s">
        <v>43</v>
      </c>
      <c r="D154" s="147" t="s">
        <v>684</v>
      </c>
      <c r="E154" s="74">
        <f t="shared" si="3"/>
        <v>0.3956043956043956</v>
      </c>
      <c r="F154" s="148">
        <v>91</v>
      </c>
      <c r="G154" s="149">
        <v>55</v>
      </c>
      <c r="H154" s="150"/>
      <c r="I154" s="73">
        <f t="shared" si="4"/>
      </c>
    </row>
    <row r="155" spans="1:9" ht="15" customHeight="1">
      <c r="A155" s="135" t="s">
        <v>1050</v>
      </c>
      <c r="B155" s="161">
        <v>1801886030</v>
      </c>
      <c r="C155" s="146" t="s">
        <v>48</v>
      </c>
      <c r="D155" s="147" t="s">
        <v>303</v>
      </c>
      <c r="E155" s="74">
        <f>(F155-G155)/F155</f>
        <v>0.5365853658536586</v>
      </c>
      <c r="F155" s="148">
        <v>82</v>
      </c>
      <c r="G155" s="149">
        <v>38</v>
      </c>
      <c r="H155" s="150"/>
      <c r="I155" s="73">
        <f>IF(H155&gt;0,H155*G155,"")</f>
      </c>
    </row>
    <row r="156" spans="1:9" ht="15" customHeight="1">
      <c r="A156" s="153" t="s">
        <v>1697</v>
      </c>
      <c r="B156" s="178">
        <v>2111876098</v>
      </c>
      <c r="C156" s="146" t="s">
        <v>54</v>
      </c>
      <c r="D156" s="147" t="s">
        <v>727</v>
      </c>
      <c r="E156" s="74">
        <f t="shared" si="3"/>
        <v>0.4246575342465753</v>
      </c>
      <c r="F156" s="148">
        <v>73</v>
      </c>
      <c r="G156" s="149">
        <v>42</v>
      </c>
      <c r="H156" s="150"/>
      <c r="I156" s="73">
        <f t="shared" si="4"/>
      </c>
    </row>
    <row r="157" spans="1:9" ht="15" customHeight="1">
      <c r="A157" s="135" t="s">
        <v>1178</v>
      </c>
      <c r="B157" s="161">
        <v>2541895315</v>
      </c>
      <c r="C157" s="146" t="s">
        <v>304</v>
      </c>
      <c r="D157" s="147" t="s">
        <v>305</v>
      </c>
      <c r="E157" s="74">
        <f t="shared" si="3"/>
        <v>0.6288659793814433</v>
      </c>
      <c r="F157" s="148">
        <v>97</v>
      </c>
      <c r="G157" s="149">
        <v>36</v>
      </c>
      <c r="H157" s="150"/>
      <c r="I157" s="73">
        <f t="shared" si="4"/>
      </c>
    </row>
    <row r="158" spans="1:9" ht="15" customHeight="1">
      <c r="A158" s="135" t="s">
        <v>1187</v>
      </c>
      <c r="B158" s="161">
        <v>2891843740</v>
      </c>
      <c r="C158" s="10" t="s">
        <v>58</v>
      </c>
      <c r="D158" s="38" t="s">
        <v>520</v>
      </c>
      <c r="E158" s="74">
        <f t="shared" si="3"/>
        <v>0.3950617283950617</v>
      </c>
      <c r="F158" s="148">
        <v>81</v>
      </c>
      <c r="G158" s="149">
        <v>49</v>
      </c>
      <c r="H158" s="150"/>
      <c r="I158" s="73">
        <f t="shared" si="4"/>
      </c>
    </row>
    <row r="159" spans="1:9" ht="15" customHeight="1">
      <c r="A159" s="135" t="s">
        <v>1301</v>
      </c>
      <c r="B159" s="161">
        <v>3021804070</v>
      </c>
      <c r="C159" s="10" t="s">
        <v>76</v>
      </c>
      <c r="D159" s="38" t="s">
        <v>320</v>
      </c>
      <c r="E159" s="74">
        <f t="shared" si="3"/>
        <v>0.3979591836734694</v>
      </c>
      <c r="F159" s="148">
        <v>98</v>
      </c>
      <c r="G159" s="149">
        <v>59</v>
      </c>
      <c r="H159" s="150"/>
      <c r="I159" s="73">
        <f t="shared" si="4"/>
      </c>
    </row>
    <row r="160" spans="1:9" ht="15" customHeight="1">
      <c r="A160" s="135" t="s">
        <v>1300</v>
      </c>
      <c r="B160" s="161">
        <v>3021704070</v>
      </c>
      <c r="C160" s="10" t="s">
        <v>76</v>
      </c>
      <c r="D160" s="38" t="s">
        <v>531</v>
      </c>
      <c r="E160" s="74"/>
      <c r="F160" s="148">
        <v>107</v>
      </c>
      <c r="G160" s="149">
        <v>69</v>
      </c>
      <c r="H160" s="150"/>
      <c r="I160" s="73">
        <f t="shared" si="4"/>
      </c>
    </row>
    <row r="161" spans="1:9" ht="15" customHeight="1">
      <c r="A161" s="135" t="s">
        <v>1654</v>
      </c>
      <c r="B161" s="161">
        <v>8991854060</v>
      </c>
      <c r="C161" s="10" t="s">
        <v>85</v>
      </c>
      <c r="D161" s="38" t="s">
        <v>321</v>
      </c>
      <c r="E161" s="74">
        <f>(F161-G161)/F161</f>
        <v>0.532258064516129</v>
      </c>
      <c r="F161" s="148">
        <v>62</v>
      </c>
      <c r="G161" s="149">
        <v>29</v>
      </c>
      <c r="H161" s="150"/>
      <c r="I161" s="73">
        <f t="shared" si="4"/>
      </c>
    </row>
    <row r="162" spans="1:9" ht="15" customHeight="1">
      <c r="A162" s="135" t="s">
        <v>1340</v>
      </c>
      <c r="B162" s="161">
        <v>4101873655</v>
      </c>
      <c r="C162" s="146" t="s">
        <v>94</v>
      </c>
      <c r="D162" s="147" t="s">
        <v>532</v>
      </c>
      <c r="E162" s="74">
        <f>(F162-G162)/F162</f>
        <v>0.3956043956043956</v>
      </c>
      <c r="F162" s="148">
        <v>91</v>
      </c>
      <c r="G162" s="149">
        <v>55</v>
      </c>
      <c r="H162" s="150"/>
      <c r="I162" s="73"/>
    </row>
    <row r="163" spans="1:9" ht="15" customHeight="1">
      <c r="A163" s="135" t="s">
        <v>1341</v>
      </c>
      <c r="B163" s="161">
        <v>4101873754</v>
      </c>
      <c r="C163" s="146" t="s">
        <v>94</v>
      </c>
      <c r="D163" s="147" t="s">
        <v>329</v>
      </c>
      <c r="E163" s="74"/>
      <c r="F163" s="148">
        <v>85</v>
      </c>
      <c r="G163" s="149">
        <v>55</v>
      </c>
      <c r="H163" s="150"/>
      <c r="I163" s="73"/>
    </row>
    <row r="164" spans="1:9" ht="15" customHeight="1">
      <c r="A164" s="135" t="s">
        <v>1343</v>
      </c>
      <c r="B164" s="161">
        <v>4101897056</v>
      </c>
      <c r="C164" s="146" t="s">
        <v>94</v>
      </c>
      <c r="D164" s="147" t="s">
        <v>946</v>
      </c>
      <c r="E164" s="74"/>
      <c r="F164" s="148">
        <v>90</v>
      </c>
      <c r="G164" s="149">
        <v>55</v>
      </c>
      <c r="H164" s="150"/>
      <c r="I164" s="73"/>
    </row>
    <row r="165" spans="1:9" ht="15" customHeight="1">
      <c r="A165" s="135" t="s">
        <v>1338</v>
      </c>
      <c r="B165" s="161">
        <v>4101822560</v>
      </c>
      <c r="C165" s="146" t="s">
        <v>94</v>
      </c>
      <c r="D165" s="147" t="s">
        <v>664</v>
      </c>
      <c r="E165" s="74">
        <f t="shared" si="3"/>
        <v>0.4</v>
      </c>
      <c r="F165" s="148">
        <v>90</v>
      </c>
      <c r="G165" s="149">
        <v>54</v>
      </c>
      <c r="H165" s="150"/>
      <c r="I165" s="73">
        <f t="shared" si="4"/>
      </c>
    </row>
    <row r="166" spans="1:9" ht="15" customHeight="1">
      <c r="A166" s="135" t="s">
        <v>1392</v>
      </c>
      <c r="B166" s="161">
        <v>4371877552</v>
      </c>
      <c r="C166" s="146" t="s">
        <v>110</v>
      </c>
      <c r="D166" s="147" t="s">
        <v>332</v>
      </c>
      <c r="E166" s="74">
        <f t="shared" si="3"/>
        <v>0.41935483870967744</v>
      </c>
      <c r="F166" s="148">
        <v>93</v>
      </c>
      <c r="G166" s="149">
        <v>54</v>
      </c>
      <c r="H166" s="150"/>
      <c r="I166" s="73">
        <f t="shared" si="4"/>
      </c>
    </row>
    <row r="167" spans="1:9" ht="15" customHeight="1">
      <c r="A167" s="135" t="s">
        <v>1386</v>
      </c>
      <c r="B167" s="161">
        <v>4371774052</v>
      </c>
      <c r="C167" s="146" t="s">
        <v>110</v>
      </c>
      <c r="D167" s="147" t="s">
        <v>534</v>
      </c>
      <c r="E167" s="74"/>
      <c r="F167" s="148">
        <v>104</v>
      </c>
      <c r="G167" s="149">
        <v>64</v>
      </c>
      <c r="H167" s="150"/>
      <c r="I167" s="73">
        <f t="shared" si="4"/>
      </c>
    </row>
    <row r="168" spans="1:9" ht="15" customHeight="1">
      <c r="A168" s="135" t="s">
        <v>1394</v>
      </c>
      <c r="B168" s="161">
        <v>4371884058</v>
      </c>
      <c r="C168" s="146" t="s">
        <v>110</v>
      </c>
      <c r="D168" s="147" t="s">
        <v>334</v>
      </c>
      <c r="E168" s="74"/>
      <c r="F168" s="148">
        <v>94</v>
      </c>
      <c r="G168" s="149">
        <v>60</v>
      </c>
      <c r="H168" s="150"/>
      <c r="I168" s="73">
        <f t="shared" si="4"/>
      </c>
    </row>
    <row r="169" spans="1:9" ht="15" customHeight="1">
      <c r="A169" s="135" t="s">
        <v>1517</v>
      </c>
      <c r="B169" s="161">
        <v>5471826037</v>
      </c>
      <c r="C169" s="10" t="s">
        <v>126</v>
      </c>
      <c r="D169" s="38" t="s">
        <v>336</v>
      </c>
      <c r="E169" s="74"/>
      <c r="F169" s="148">
        <v>97</v>
      </c>
      <c r="G169" s="149">
        <v>52</v>
      </c>
      <c r="H169" s="150"/>
      <c r="I169" s="73">
        <f t="shared" si="4"/>
      </c>
    </row>
    <row r="170" spans="1:9" ht="15" customHeight="1">
      <c r="A170" s="135" t="s">
        <v>987</v>
      </c>
      <c r="B170" s="161">
        <v>1111845007</v>
      </c>
      <c r="C170" s="10" t="s">
        <v>137</v>
      </c>
      <c r="D170" s="38" t="s">
        <v>344</v>
      </c>
      <c r="E170" s="74">
        <f t="shared" si="3"/>
        <v>0.4067796610169492</v>
      </c>
      <c r="F170" s="148">
        <v>59</v>
      </c>
      <c r="G170" s="149">
        <v>35</v>
      </c>
      <c r="H170" s="150"/>
      <c r="I170" s="73">
        <f t="shared" si="4"/>
      </c>
    </row>
    <row r="171" spans="1:9" ht="15" customHeight="1">
      <c r="A171" s="135" t="s">
        <v>988</v>
      </c>
      <c r="B171" s="161">
        <v>1111846007</v>
      </c>
      <c r="C171" s="10" t="s">
        <v>137</v>
      </c>
      <c r="D171" s="38" t="s">
        <v>342</v>
      </c>
      <c r="E171" s="74">
        <f t="shared" si="3"/>
        <v>0.4050632911392405</v>
      </c>
      <c r="F171" s="148">
        <v>79</v>
      </c>
      <c r="G171" s="149">
        <v>47</v>
      </c>
      <c r="H171" s="150"/>
      <c r="I171" s="73">
        <f t="shared" si="4"/>
      </c>
    </row>
    <row r="172" spans="1:9" ht="15" customHeight="1">
      <c r="A172" s="135" t="s">
        <v>989</v>
      </c>
      <c r="B172" s="161">
        <v>1111848007</v>
      </c>
      <c r="C172" s="10" t="s">
        <v>137</v>
      </c>
      <c r="D172" s="38" t="s">
        <v>343</v>
      </c>
      <c r="E172" s="74">
        <f t="shared" si="3"/>
        <v>0.4214876033057851</v>
      </c>
      <c r="F172" s="148">
        <v>121</v>
      </c>
      <c r="G172" s="149">
        <v>70</v>
      </c>
      <c r="H172" s="150"/>
      <c r="I172" s="73">
        <f t="shared" si="4"/>
      </c>
    </row>
    <row r="173" spans="1:9" ht="15" customHeight="1">
      <c r="A173" s="135" t="s">
        <v>990</v>
      </c>
      <c r="B173" s="161">
        <v>1111879008</v>
      </c>
      <c r="C173" s="10" t="s">
        <v>137</v>
      </c>
      <c r="D173" s="38" t="s">
        <v>345</v>
      </c>
      <c r="E173" s="74"/>
      <c r="F173" s="148">
        <v>84</v>
      </c>
      <c r="G173" s="149">
        <v>53</v>
      </c>
      <c r="H173" s="150"/>
      <c r="I173" s="73">
        <f t="shared" si="4"/>
      </c>
    </row>
    <row r="174" spans="1:9" ht="15" customHeight="1">
      <c r="A174" s="134" t="s">
        <v>1703</v>
      </c>
      <c r="B174" s="161" t="s">
        <v>1894</v>
      </c>
      <c r="C174" s="10" t="s">
        <v>137</v>
      </c>
      <c r="D174" s="38" t="s">
        <v>353</v>
      </c>
      <c r="E174" s="74">
        <f t="shared" si="3"/>
        <v>0.417910447761194</v>
      </c>
      <c r="F174" s="148">
        <v>67</v>
      </c>
      <c r="G174" s="149">
        <v>39</v>
      </c>
      <c r="H174" s="150"/>
      <c r="I174" s="73">
        <f t="shared" si="4"/>
      </c>
    </row>
    <row r="175" spans="1:9" ht="15" customHeight="1">
      <c r="A175" s="135" t="s">
        <v>982</v>
      </c>
      <c r="B175" s="161">
        <v>1111816016</v>
      </c>
      <c r="C175" s="10" t="s">
        <v>137</v>
      </c>
      <c r="D175" s="38" t="s">
        <v>347</v>
      </c>
      <c r="E175" s="74">
        <f t="shared" si="3"/>
        <v>0.4375</v>
      </c>
      <c r="F175" s="148">
        <v>80</v>
      </c>
      <c r="G175" s="149">
        <v>45</v>
      </c>
      <c r="H175" s="150"/>
      <c r="I175" s="73">
        <f t="shared" si="4"/>
      </c>
    </row>
    <row r="176" spans="1:9" ht="15" customHeight="1">
      <c r="A176" s="135" t="s">
        <v>986</v>
      </c>
      <c r="B176" s="161">
        <v>1111837230</v>
      </c>
      <c r="C176" s="146" t="s">
        <v>137</v>
      </c>
      <c r="D176" s="147" t="s">
        <v>348</v>
      </c>
      <c r="E176" s="74"/>
      <c r="F176" s="148">
        <v>92</v>
      </c>
      <c r="G176" s="149">
        <v>56</v>
      </c>
      <c r="H176" s="150"/>
      <c r="I176" s="73">
        <f t="shared" si="4"/>
      </c>
    </row>
    <row r="177" spans="1:9" ht="15" customHeight="1">
      <c r="A177" s="206" t="s">
        <v>2010</v>
      </c>
      <c r="B177" s="161">
        <v>4811814003</v>
      </c>
      <c r="C177" s="146" t="s">
        <v>2011</v>
      </c>
      <c r="D177" s="147" t="s">
        <v>2012</v>
      </c>
      <c r="E177" s="74">
        <f t="shared" si="3"/>
        <v>0.627906976744186</v>
      </c>
      <c r="F177" s="148">
        <v>43</v>
      </c>
      <c r="G177" s="149">
        <v>16</v>
      </c>
      <c r="H177" s="150"/>
      <c r="I177" s="73">
        <f>IF(H177&gt;0,H177*G177,"")</f>
      </c>
    </row>
    <row r="178" spans="1:9" ht="15" customHeight="1">
      <c r="A178" s="208" t="s">
        <v>2013</v>
      </c>
      <c r="B178" s="161" t="s">
        <v>2014</v>
      </c>
      <c r="C178" s="146" t="s">
        <v>149</v>
      </c>
      <c r="D178" s="147" t="s">
        <v>2015</v>
      </c>
      <c r="E178" s="74">
        <f>(F178-G178)/F178</f>
        <v>0.30434782608695654</v>
      </c>
      <c r="F178" s="148">
        <v>92</v>
      </c>
      <c r="G178" s="149">
        <v>64</v>
      </c>
      <c r="H178" s="150"/>
      <c r="I178" s="73">
        <f>IF(H178&gt;0,H178*G178,"")</f>
      </c>
    </row>
    <row r="179" spans="1:9" ht="15" customHeight="1">
      <c r="A179" s="135" t="s">
        <v>1445</v>
      </c>
      <c r="B179" s="161">
        <v>4991874026</v>
      </c>
      <c r="C179" s="146" t="s">
        <v>154</v>
      </c>
      <c r="D179" s="147" t="s">
        <v>362</v>
      </c>
      <c r="E179" s="74">
        <f t="shared" si="3"/>
        <v>0.42857142857142855</v>
      </c>
      <c r="F179" s="148">
        <v>84</v>
      </c>
      <c r="G179" s="149">
        <v>48</v>
      </c>
      <c r="H179" s="150"/>
      <c r="I179" s="73">
        <f t="shared" si="4"/>
      </c>
    </row>
    <row r="180" spans="1:9" ht="15" customHeight="1">
      <c r="A180" s="135" t="s">
        <v>1467</v>
      </c>
      <c r="B180" s="161">
        <v>5171866540</v>
      </c>
      <c r="C180" s="10" t="s">
        <v>161</v>
      </c>
      <c r="D180" s="38" t="s">
        <v>364</v>
      </c>
      <c r="E180" s="74"/>
      <c r="F180" s="148">
        <v>62</v>
      </c>
      <c r="G180" s="149">
        <v>39</v>
      </c>
      <c r="H180" s="150"/>
      <c r="I180" s="73">
        <f t="shared" si="4"/>
      </c>
    </row>
    <row r="181" spans="1:9" ht="15" customHeight="1">
      <c r="A181" s="135" t="s">
        <v>1464</v>
      </c>
      <c r="B181" s="161">
        <v>5171804007</v>
      </c>
      <c r="C181" s="10" t="s">
        <v>161</v>
      </c>
      <c r="D181" s="38" t="s">
        <v>365</v>
      </c>
      <c r="E181" s="74"/>
      <c r="F181" s="148">
        <v>73</v>
      </c>
      <c r="G181" s="149">
        <v>39</v>
      </c>
      <c r="H181" s="150"/>
      <c r="I181" s="73">
        <f t="shared" si="4"/>
      </c>
    </row>
    <row r="182" spans="1:9" ht="15" customHeight="1">
      <c r="A182" s="135" t="s">
        <v>1468</v>
      </c>
      <c r="B182" s="161">
        <v>5171874008</v>
      </c>
      <c r="C182" s="10" t="s">
        <v>161</v>
      </c>
      <c r="D182" s="38" t="s">
        <v>366</v>
      </c>
      <c r="E182" s="74"/>
      <c r="F182" s="148">
        <v>71</v>
      </c>
      <c r="G182" s="149">
        <v>44</v>
      </c>
      <c r="H182" s="150"/>
      <c r="I182" s="73">
        <f t="shared" si="4"/>
      </c>
    </row>
    <row r="183" spans="1:9" ht="15" customHeight="1">
      <c r="A183" s="135" t="s">
        <v>1513</v>
      </c>
      <c r="B183" s="161">
        <v>5401866050</v>
      </c>
      <c r="C183" s="146" t="s">
        <v>178</v>
      </c>
      <c r="D183" s="147" t="s">
        <v>369</v>
      </c>
      <c r="E183" s="74">
        <f>(F183-G183)/F183</f>
        <v>0.6666666666666666</v>
      </c>
      <c r="F183" s="148">
        <v>75</v>
      </c>
      <c r="G183" s="149">
        <v>25</v>
      </c>
      <c r="H183" s="150"/>
      <c r="I183" s="73">
        <f t="shared" si="4"/>
      </c>
    </row>
    <row r="184" spans="1:9" ht="15" customHeight="1">
      <c r="A184" s="152" t="s">
        <v>1706</v>
      </c>
      <c r="B184" s="178">
        <v>5401806054</v>
      </c>
      <c r="C184" s="146" t="s">
        <v>178</v>
      </c>
      <c r="D184" s="155" t="s">
        <v>693</v>
      </c>
      <c r="E184" s="74">
        <f>(F184-G184)/F184</f>
        <v>0.5747126436781609</v>
      </c>
      <c r="F184" s="148">
        <v>87</v>
      </c>
      <c r="G184" s="149">
        <v>37</v>
      </c>
      <c r="H184" s="150"/>
      <c r="I184" s="73">
        <f t="shared" si="4"/>
      </c>
    </row>
    <row r="185" spans="1:9" ht="15" customHeight="1">
      <c r="A185" s="207" t="s">
        <v>2008</v>
      </c>
      <c r="B185" s="178" t="s">
        <v>2009</v>
      </c>
      <c r="C185" s="146" t="s">
        <v>182</v>
      </c>
      <c r="D185" s="155" t="s">
        <v>2007</v>
      </c>
      <c r="E185" s="74"/>
      <c r="F185" s="148">
        <v>69</v>
      </c>
      <c r="G185" s="149">
        <v>45</v>
      </c>
      <c r="H185" s="150"/>
      <c r="I185" s="73">
        <f t="shared" si="4"/>
      </c>
    </row>
    <row r="186" spans="1:9" ht="15" customHeight="1">
      <c r="A186" s="135" t="s">
        <v>1536</v>
      </c>
      <c r="B186" s="161" t="s">
        <v>1897</v>
      </c>
      <c r="C186" s="10" t="s">
        <v>371</v>
      </c>
      <c r="D186" s="38" t="s">
        <v>589</v>
      </c>
      <c r="E186" s="74">
        <f>(F186-G186)/F186</f>
        <v>0.46218487394957986</v>
      </c>
      <c r="F186" s="148">
        <v>119</v>
      </c>
      <c r="G186" s="149">
        <v>64</v>
      </c>
      <c r="H186" s="150"/>
      <c r="I186" s="73">
        <f t="shared" si="4"/>
      </c>
    </row>
    <row r="187" spans="1:9" ht="15" customHeight="1">
      <c r="A187" s="135" t="s">
        <v>1579</v>
      </c>
      <c r="B187" s="161">
        <v>7381855242</v>
      </c>
      <c r="C187" s="10" t="s">
        <v>200</v>
      </c>
      <c r="D187" s="38" t="s">
        <v>694</v>
      </c>
      <c r="E187" s="74"/>
      <c r="F187" s="148">
        <v>124</v>
      </c>
      <c r="G187" s="149">
        <v>77</v>
      </c>
      <c r="H187" s="150"/>
      <c r="I187" s="73">
        <f t="shared" si="4"/>
      </c>
    </row>
    <row r="188" spans="1:9" ht="15" customHeight="1">
      <c r="A188" s="135" t="s">
        <v>1573</v>
      </c>
      <c r="B188" s="161">
        <v>7381825338</v>
      </c>
      <c r="C188" s="10" t="s">
        <v>200</v>
      </c>
      <c r="D188" s="38" t="s">
        <v>379</v>
      </c>
      <c r="E188" s="74"/>
      <c r="F188" s="148">
        <v>87</v>
      </c>
      <c r="G188" s="149">
        <v>49</v>
      </c>
      <c r="H188" s="150"/>
      <c r="I188" s="73">
        <f t="shared" si="4"/>
      </c>
    </row>
    <row r="189" spans="1:9" ht="15" customHeight="1">
      <c r="A189" s="135" t="s">
        <v>1584</v>
      </c>
      <c r="B189" s="161">
        <v>7381888055</v>
      </c>
      <c r="C189" s="10" t="s">
        <v>200</v>
      </c>
      <c r="D189" s="38" t="s">
        <v>897</v>
      </c>
      <c r="E189" s="74"/>
      <c r="F189" s="148">
        <v>88</v>
      </c>
      <c r="G189" s="149">
        <v>54</v>
      </c>
      <c r="H189" s="150"/>
      <c r="I189" s="73">
        <f t="shared" si="4"/>
      </c>
    </row>
    <row r="190" spans="1:9" ht="15" customHeight="1">
      <c r="A190" s="153">
        <v>3355992007801</v>
      </c>
      <c r="B190" s="178">
        <v>5451880035</v>
      </c>
      <c r="C190" s="146" t="s">
        <v>384</v>
      </c>
      <c r="D190" s="147" t="s">
        <v>733</v>
      </c>
      <c r="E190" s="74">
        <f>(F190-G190)/F190</f>
        <v>0.5797101449275363</v>
      </c>
      <c r="F190" s="148">
        <v>69</v>
      </c>
      <c r="G190" s="149">
        <v>29</v>
      </c>
      <c r="H190" s="150"/>
      <c r="I190" s="73">
        <f t="shared" si="4"/>
      </c>
    </row>
    <row r="191" spans="1:9" ht="15" customHeight="1">
      <c r="A191" s="135" t="s">
        <v>1515</v>
      </c>
      <c r="B191" s="161">
        <v>5451808720</v>
      </c>
      <c r="C191" s="10" t="s">
        <v>384</v>
      </c>
      <c r="D191" s="38" t="s">
        <v>385</v>
      </c>
      <c r="E191" s="74">
        <f>(F191-G191)/F191</f>
        <v>0.6212121212121212</v>
      </c>
      <c r="F191" s="148">
        <v>66</v>
      </c>
      <c r="G191" s="149">
        <v>25</v>
      </c>
      <c r="H191" s="150"/>
      <c r="I191" s="73">
        <f t="shared" si="4"/>
      </c>
    </row>
    <row r="192" spans="1:9" ht="15" customHeight="1">
      <c r="A192" s="153">
        <v>3355992007832</v>
      </c>
      <c r="B192" s="178">
        <v>5451814021</v>
      </c>
      <c r="C192" s="146" t="s">
        <v>384</v>
      </c>
      <c r="D192" s="147" t="s">
        <v>734</v>
      </c>
      <c r="E192" s="74">
        <f>(F192-G192)/F192</f>
        <v>0.5972222222222222</v>
      </c>
      <c r="F192" s="148">
        <v>72</v>
      </c>
      <c r="G192" s="149">
        <v>29</v>
      </c>
      <c r="H192" s="150"/>
      <c r="I192" s="73">
        <f t="shared" si="4"/>
      </c>
    </row>
    <row r="193" spans="1:9" ht="15" customHeight="1">
      <c r="A193" s="135" t="s">
        <v>1558</v>
      </c>
      <c r="B193" s="161">
        <v>6571862050</v>
      </c>
      <c r="C193" s="10" t="s">
        <v>218</v>
      </c>
      <c r="D193" s="38" t="s">
        <v>554</v>
      </c>
      <c r="E193" s="74">
        <f>(F193-G193)/F193</f>
        <v>0.43529411764705883</v>
      </c>
      <c r="F193" s="148">
        <v>85</v>
      </c>
      <c r="G193" s="149">
        <v>48</v>
      </c>
      <c r="H193" s="150"/>
      <c r="I193" s="73">
        <f t="shared" si="4"/>
      </c>
    </row>
    <row r="194" spans="1:9" ht="15" customHeight="1">
      <c r="A194" s="135" t="s">
        <v>1666</v>
      </c>
      <c r="B194" s="161">
        <v>9261846015</v>
      </c>
      <c r="C194" s="146" t="s">
        <v>386</v>
      </c>
      <c r="D194" s="147" t="s">
        <v>555</v>
      </c>
      <c r="E194" s="74">
        <f>(F194-G194)/F194</f>
        <v>0.44285714285714284</v>
      </c>
      <c r="F194" s="148">
        <v>70</v>
      </c>
      <c r="G194" s="149">
        <v>39</v>
      </c>
      <c r="H194" s="150"/>
      <c r="I194" s="73">
        <f>IF(H194&gt;0,H194*G194,"")</f>
      </c>
    </row>
    <row r="195" spans="1:9" ht="15" customHeight="1">
      <c r="A195" s="135" t="s">
        <v>1643</v>
      </c>
      <c r="B195" s="161">
        <v>8141866049</v>
      </c>
      <c r="C195" s="10" t="s">
        <v>228</v>
      </c>
      <c r="D195" s="38" t="s">
        <v>388</v>
      </c>
      <c r="E195" s="74">
        <f>(F195-G195)/F195</f>
        <v>0.3979591836734694</v>
      </c>
      <c r="F195" s="148">
        <v>98</v>
      </c>
      <c r="G195" s="149">
        <v>59</v>
      </c>
      <c r="H195" s="150"/>
      <c r="I195" s="73">
        <f>IF(H195&gt;0,H195*G195,"")</f>
      </c>
    </row>
    <row r="196" spans="1:9" ht="15" customHeight="1">
      <c r="A196" s="135" t="s">
        <v>1642</v>
      </c>
      <c r="B196" s="161">
        <v>8141846052</v>
      </c>
      <c r="C196" s="10" t="s">
        <v>228</v>
      </c>
      <c r="D196" s="38" t="s">
        <v>392</v>
      </c>
      <c r="E196" s="74">
        <f>(F196-G196)/F196</f>
        <v>0.42105263157894735</v>
      </c>
      <c r="F196" s="148">
        <v>95</v>
      </c>
      <c r="G196" s="149">
        <v>55</v>
      </c>
      <c r="H196" s="150"/>
      <c r="I196" s="73">
        <f t="shared" si="4"/>
      </c>
    </row>
    <row r="197" spans="1:9" ht="63.75" customHeight="1">
      <c r="A197" s="83" t="s">
        <v>741</v>
      </c>
      <c r="B197" s="173" t="s">
        <v>742</v>
      </c>
      <c r="C197" s="83" t="s">
        <v>277</v>
      </c>
      <c r="D197" s="84" t="s">
        <v>1</v>
      </c>
      <c r="E197" s="85" t="s">
        <v>936</v>
      </c>
      <c r="F197" s="86" t="s">
        <v>931</v>
      </c>
      <c r="G197" s="87" t="s">
        <v>912</v>
      </c>
      <c r="H197" s="29"/>
      <c r="I197" s="88"/>
    </row>
    <row r="198" spans="1:9" ht="15" customHeight="1">
      <c r="A198" s="139" t="s">
        <v>1707</v>
      </c>
      <c r="B198" s="171" t="s">
        <v>1925</v>
      </c>
      <c r="C198" s="68" t="s">
        <v>933</v>
      </c>
      <c r="D198" s="69" t="s">
        <v>913</v>
      </c>
      <c r="E198" s="74">
        <f>(F198-G198)/F198</f>
        <v>0.4166666666666667</v>
      </c>
      <c r="F198" s="71">
        <v>24</v>
      </c>
      <c r="G198" s="72">
        <v>14</v>
      </c>
      <c r="H198" s="56"/>
      <c r="I198" s="73">
        <f t="shared" si="4"/>
      </c>
    </row>
    <row r="199" spans="1:9" ht="15" customHeight="1">
      <c r="A199" s="139" t="s">
        <v>1708</v>
      </c>
      <c r="B199" s="171" t="s">
        <v>1926</v>
      </c>
      <c r="C199" s="68" t="s">
        <v>933</v>
      </c>
      <c r="D199" s="69" t="s">
        <v>914</v>
      </c>
      <c r="E199" s="74">
        <f>(F199-G199)/F199</f>
        <v>0.41379310344827586</v>
      </c>
      <c r="F199" s="71">
        <v>29</v>
      </c>
      <c r="G199" s="72">
        <v>17</v>
      </c>
      <c r="H199" s="56"/>
      <c r="I199" s="73">
        <f t="shared" si="4"/>
      </c>
    </row>
    <row r="200" spans="1:9" ht="15" customHeight="1">
      <c r="A200" s="139" t="s">
        <v>1709</v>
      </c>
      <c r="B200" s="171" t="s">
        <v>1927</v>
      </c>
      <c r="C200" s="68" t="s">
        <v>934</v>
      </c>
      <c r="D200" s="69" t="s">
        <v>915</v>
      </c>
      <c r="E200" s="74">
        <f>(F200-G200)/F200</f>
        <v>0.4</v>
      </c>
      <c r="F200" s="71">
        <v>25</v>
      </c>
      <c r="G200" s="72">
        <v>15</v>
      </c>
      <c r="H200" s="56"/>
      <c r="I200" s="73">
        <f t="shared" si="4"/>
      </c>
    </row>
    <row r="201" spans="1:9" ht="15" customHeight="1">
      <c r="A201" s="140" t="s">
        <v>1657</v>
      </c>
      <c r="B201" s="212" t="s">
        <v>1928</v>
      </c>
      <c r="C201" s="68" t="s">
        <v>934</v>
      </c>
      <c r="D201" s="69" t="s">
        <v>916</v>
      </c>
      <c r="E201" s="74">
        <f>(F201-G201)/F201</f>
        <v>0.41935483870967744</v>
      </c>
      <c r="F201" s="71">
        <v>31</v>
      </c>
      <c r="G201" s="72">
        <v>18</v>
      </c>
      <c r="H201" s="56"/>
      <c r="I201" s="73">
        <f t="shared" si="4"/>
      </c>
    </row>
    <row r="202" spans="1:9" ht="15" customHeight="1">
      <c r="A202" s="140" t="s">
        <v>1656</v>
      </c>
      <c r="B202" s="212" t="s">
        <v>1929</v>
      </c>
      <c r="C202" s="68" t="s">
        <v>934</v>
      </c>
      <c r="D202" s="69" t="s">
        <v>917</v>
      </c>
      <c r="E202" s="74">
        <f>(F202-G202)/F202</f>
        <v>0.41379310344827586</v>
      </c>
      <c r="F202" s="71">
        <v>29</v>
      </c>
      <c r="G202" s="72">
        <v>17</v>
      </c>
      <c r="H202" s="56"/>
      <c r="I202" s="73">
        <f t="shared" si="4"/>
      </c>
    </row>
    <row r="203" spans="1:9" ht="15" customHeight="1">
      <c r="A203" s="140" t="s">
        <v>1655</v>
      </c>
      <c r="B203" s="212" t="s">
        <v>1930</v>
      </c>
      <c r="C203" s="68" t="s">
        <v>934</v>
      </c>
      <c r="D203" s="69" t="s">
        <v>918</v>
      </c>
      <c r="E203" s="74">
        <f>(F203-G203)/F203</f>
        <v>0.40625</v>
      </c>
      <c r="F203" s="71">
        <v>32</v>
      </c>
      <c r="G203" s="72">
        <v>19</v>
      </c>
      <c r="H203" s="56"/>
      <c r="I203" s="73">
        <f t="shared" si="4"/>
      </c>
    </row>
    <row r="204" spans="1:9" ht="15" customHeight="1">
      <c r="A204" s="139" t="s">
        <v>1710</v>
      </c>
      <c r="B204" s="171" t="s">
        <v>1931</v>
      </c>
      <c r="C204" s="68" t="s">
        <v>935</v>
      </c>
      <c r="D204" s="69" t="s">
        <v>919</v>
      </c>
      <c r="E204" s="74">
        <f>(F204-G204)/F204</f>
        <v>0.5172413793103449</v>
      </c>
      <c r="F204" s="71">
        <v>29</v>
      </c>
      <c r="G204" s="72">
        <v>14</v>
      </c>
      <c r="H204" s="56"/>
      <c r="I204" s="73">
        <f t="shared" si="4"/>
      </c>
    </row>
    <row r="205" spans="1:9" ht="63.75" customHeight="1">
      <c r="A205" s="83" t="s">
        <v>741</v>
      </c>
      <c r="B205" s="173" t="s">
        <v>742</v>
      </c>
      <c r="C205" s="83" t="s">
        <v>277</v>
      </c>
      <c r="D205" s="84" t="s">
        <v>1</v>
      </c>
      <c r="E205" s="85" t="s">
        <v>936</v>
      </c>
      <c r="F205" s="86" t="s">
        <v>931</v>
      </c>
      <c r="G205" s="87" t="s">
        <v>912</v>
      </c>
      <c r="H205" s="29"/>
      <c r="I205" s="88"/>
    </row>
    <row r="206" spans="1:9" ht="15" customHeight="1">
      <c r="A206" s="137">
        <v>3351500002825</v>
      </c>
      <c r="B206" s="171" t="s">
        <v>1932</v>
      </c>
      <c r="C206" s="68" t="s">
        <v>282</v>
      </c>
      <c r="D206" s="89" t="s">
        <v>920</v>
      </c>
      <c r="E206" s="90"/>
      <c r="F206" s="91"/>
      <c r="G206" s="92">
        <v>34</v>
      </c>
      <c r="H206" s="56"/>
      <c r="I206" s="73">
        <f t="shared" si="4"/>
      </c>
    </row>
    <row r="207" spans="1:9" ht="15" customHeight="1">
      <c r="A207" s="138" t="s">
        <v>921</v>
      </c>
      <c r="B207" s="171">
        <v>672256325</v>
      </c>
      <c r="C207" s="68" t="s">
        <v>282</v>
      </c>
      <c r="D207" s="89" t="s">
        <v>922</v>
      </c>
      <c r="E207" s="74">
        <f>(F207-G207)/F207</f>
        <v>0.4444444444444444</v>
      </c>
      <c r="F207" s="91">
        <v>81</v>
      </c>
      <c r="G207" s="92">
        <v>45</v>
      </c>
      <c r="H207" s="56"/>
      <c r="I207" s="73">
        <f t="shared" si="4"/>
      </c>
    </row>
    <row r="208" spans="1:9" ht="15" customHeight="1">
      <c r="A208" s="138">
        <v>3351500959358</v>
      </c>
      <c r="B208" s="171" t="s">
        <v>1933</v>
      </c>
      <c r="C208" s="68" t="s">
        <v>282</v>
      </c>
      <c r="D208" s="89" t="s">
        <v>941</v>
      </c>
      <c r="E208" s="74"/>
      <c r="F208" s="91"/>
      <c r="G208" s="92">
        <v>44</v>
      </c>
      <c r="H208" s="56"/>
      <c r="I208" s="73">
        <f t="shared" si="4"/>
      </c>
    </row>
    <row r="209" spans="1:9" ht="15" customHeight="1">
      <c r="A209" s="138">
        <v>3351500005024</v>
      </c>
      <c r="B209" s="171" t="s">
        <v>1934</v>
      </c>
      <c r="C209" s="68" t="s">
        <v>282</v>
      </c>
      <c r="D209" s="89" t="s">
        <v>923</v>
      </c>
      <c r="E209" s="70">
        <f>(F209-G209)/F209</f>
        <v>0.37037037037037035</v>
      </c>
      <c r="F209" s="91">
        <v>81</v>
      </c>
      <c r="G209" s="92">
        <v>51</v>
      </c>
      <c r="H209" s="56"/>
      <c r="I209" s="73">
        <f t="shared" si="4"/>
      </c>
    </row>
    <row r="210" spans="1:9" ht="15" customHeight="1">
      <c r="A210" s="138">
        <v>3351500007189</v>
      </c>
      <c r="B210" s="171" t="s">
        <v>1935</v>
      </c>
      <c r="C210" s="68" t="s">
        <v>282</v>
      </c>
      <c r="D210" s="89" t="s">
        <v>924</v>
      </c>
      <c r="E210" s="90"/>
      <c r="F210" s="91"/>
      <c r="G210" s="92">
        <v>40</v>
      </c>
      <c r="H210" s="56"/>
      <c r="I210" s="73">
        <f t="shared" si="4"/>
      </c>
    </row>
    <row r="211" spans="1:9" ht="15" customHeight="1">
      <c r="A211" s="137">
        <v>8002135150034</v>
      </c>
      <c r="B211" s="171" t="s">
        <v>1936</v>
      </c>
      <c r="C211" s="68" t="s">
        <v>322</v>
      </c>
      <c r="D211" s="89" t="s">
        <v>925</v>
      </c>
      <c r="E211" s="74">
        <f>(F211-G211)/F211</f>
        <v>0.5454545454545454</v>
      </c>
      <c r="F211" s="91">
        <v>66</v>
      </c>
      <c r="G211" s="92">
        <v>30</v>
      </c>
      <c r="H211" s="56"/>
      <c r="I211" s="73">
        <f t="shared" si="4"/>
      </c>
    </row>
    <row r="212" spans="1:9" ht="15" customHeight="1">
      <c r="A212" s="191" t="s">
        <v>1945</v>
      </c>
      <c r="B212" s="171">
        <v>72864004</v>
      </c>
      <c r="C212" s="68" t="s">
        <v>1946</v>
      </c>
      <c r="D212" s="89" t="s">
        <v>1947</v>
      </c>
      <c r="E212" s="74"/>
      <c r="F212" s="91"/>
      <c r="G212" s="92">
        <v>15</v>
      </c>
      <c r="H212" s="56"/>
      <c r="I212" s="73">
        <f>IF(H212&gt;0,H212*G212,"")</f>
      </c>
    </row>
    <row r="213" spans="1:9" ht="15" customHeight="1">
      <c r="A213" s="137">
        <v>3274872366978</v>
      </c>
      <c r="B213" s="171">
        <v>4102291556</v>
      </c>
      <c r="C213" s="68" t="s">
        <v>94</v>
      </c>
      <c r="D213" s="89" t="s">
        <v>926</v>
      </c>
      <c r="E213" s="90"/>
      <c r="F213" s="91"/>
      <c r="G213" s="92">
        <v>59</v>
      </c>
      <c r="H213" s="56"/>
      <c r="I213" s="73">
        <f t="shared" si="4"/>
      </c>
    </row>
    <row r="214" spans="1:9" ht="15" customHeight="1">
      <c r="A214" s="137">
        <v>3346131430277</v>
      </c>
      <c r="B214" s="171">
        <v>4712204133</v>
      </c>
      <c r="C214" s="68" t="s">
        <v>128</v>
      </c>
      <c r="D214" s="89" t="s">
        <v>927</v>
      </c>
      <c r="E214" s="90"/>
      <c r="F214" s="91"/>
      <c r="G214" s="92">
        <v>73</v>
      </c>
      <c r="H214" s="56"/>
      <c r="I214" s="73">
        <f t="shared" si="4"/>
      </c>
    </row>
    <row r="215" spans="1:9" ht="15" customHeight="1">
      <c r="A215" s="137">
        <v>3346131430444</v>
      </c>
      <c r="B215" s="171">
        <v>4712202933</v>
      </c>
      <c r="C215" s="68" t="s">
        <v>128</v>
      </c>
      <c r="D215" s="89" t="s">
        <v>928</v>
      </c>
      <c r="E215" s="90"/>
      <c r="F215" s="91"/>
      <c r="G215" s="92">
        <v>77</v>
      </c>
      <c r="H215" s="56"/>
      <c r="I215" s="73">
        <f t="shared" si="4"/>
      </c>
    </row>
    <row r="216" spans="1:9" ht="15" customHeight="1">
      <c r="A216" s="137">
        <v>3614227570818</v>
      </c>
      <c r="B216" s="171" t="s">
        <v>1948</v>
      </c>
      <c r="C216" s="68" t="s">
        <v>137</v>
      </c>
      <c r="D216" s="89" t="s">
        <v>1949</v>
      </c>
      <c r="E216" s="90"/>
      <c r="F216" s="91"/>
      <c r="G216" s="92">
        <v>64</v>
      </c>
      <c r="H216" s="56"/>
      <c r="I216" s="73">
        <f>IF(H216&gt;0,H216*G216,"")</f>
      </c>
    </row>
    <row r="217" spans="1:9" ht="15" customHeight="1">
      <c r="A217" s="137">
        <v>8005610461748</v>
      </c>
      <c r="B217" s="171">
        <v>1112285803</v>
      </c>
      <c r="C217" s="68" t="s">
        <v>137</v>
      </c>
      <c r="D217" s="89" t="s">
        <v>1950</v>
      </c>
      <c r="E217" s="90"/>
      <c r="F217" s="91"/>
      <c r="G217" s="92">
        <v>69</v>
      </c>
      <c r="H217" s="56"/>
      <c r="I217" s="73">
        <f>IF(H217&gt;0,H217*G217,"")</f>
      </c>
    </row>
    <row r="218" spans="1:9" ht="15" customHeight="1">
      <c r="A218" s="137">
        <v>8005610461557</v>
      </c>
      <c r="B218" s="171">
        <v>1112234530</v>
      </c>
      <c r="C218" s="68" t="s">
        <v>137</v>
      </c>
      <c r="D218" s="89" t="s">
        <v>1972</v>
      </c>
      <c r="E218" s="90"/>
      <c r="F218" s="91"/>
      <c r="G218" s="92">
        <v>52</v>
      </c>
      <c r="H218" s="56"/>
      <c r="I218" s="73">
        <f t="shared" si="4"/>
      </c>
    </row>
    <row r="219" spans="1:9" ht="15" customHeight="1">
      <c r="A219" s="137">
        <v>3423473131250</v>
      </c>
      <c r="B219" s="171" t="s">
        <v>1937</v>
      </c>
      <c r="C219" s="213" t="s">
        <v>145</v>
      </c>
      <c r="D219" s="94" t="s">
        <v>929</v>
      </c>
      <c r="E219" s="90"/>
      <c r="F219" s="91"/>
      <c r="G219" s="92">
        <v>59</v>
      </c>
      <c r="H219" s="56"/>
      <c r="I219" s="73">
        <f aca="true" t="shared" si="5" ref="I219:I267">IF(H219&gt;0,H219*G219,"")</f>
      </c>
    </row>
    <row r="220" spans="1:9" ht="15" customHeight="1">
      <c r="A220" s="137">
        <v>8435415021425</v>
      </c>
      <c r="B220" s="171" t="s">
        <v>1970</v>
      </c>
      <c r="C220" s="213" t="s">
        <v>149</v>
      </c>
      <c r="D220" s="94" t="s">
        <v>1971</v>
      </c>
      <c r="E220" s="95"/>
      <c r="F220" s="91"/>
      <c r="G220" s="92">
        <v>59</v>
      </c>
      <c r="H220" s="56"/>
      <c r="I220" s="73">
        <f t="shared" si="5"/>
      </c>
    </row>
    <row r="221" spans="1:9" ht="15" customHeight="1">
      <c r="A221" s="137">
        <v>8435415020695</v>
      </c>
      <c r="B221" s="171" t="s">
        <v>1976</v>
      </c>
      <c r="C221" s="213" t="s">
        <v>149</v>
      </c>
      <c r="D221" s="94" t="s">
        <v>1977</v>
      </c>
      <c r="E221" s="95"/>
      <c r="F221" s="91"/>
      <c r="G221" s="92">
        <v>67</v>
      </c>
      <c r="H221" s="56"/>
      <c r="I221" s="73">
        <f t="shared" si="5"/>
      </c>
    </row>
    <row r="222" spans="1:9" ht="15" customHeight="1">
      <c r="A222" s="137">
        <v>3386460105521</v>
      </c>
      <c r="B222" s="171">
        <v>6382271319</v>
      </c>
      <c r="C222" s="68" t="s">
        <v>371</v>
      </c>
      <c r="D222" s="89" t="s">
        <v>1973</v>
      </c>
      <c r="E222" s="95"/>
      <c r="F222" s="91"/>
      <c r="G222" s="92">
        <v>68</v>
      </c>
      <c r="H222" s="56"/>
      <c r="I222" s="73">
        <f t="shared" si="5"/>
      </c>
    </row>
    <row r="223" spans="1:9" ht="15" customHeight="1">
      <c r="A223" s="137">
        <v>3349668573004</v>
      </c>
      <c r="B223" s="171">
        <v>7382255342</v>
      </c>
      <c r="C223" s="214" t="s">
        <v>200</v>
      </c>
      <c r="D223" s="96" t="s">
        <v>1974</v>
      </c>
      <c r="E223" s="95"/>
      <c r="F223" s="91"/>
      <c r="G223" s="92">
        <v>59</v>
      </c>
      <c r="H223" s="56"/>
      <c r="I223" s="73">
        <f>IF(H223&gt;0,H223*G223,"")</f>
      </c>
    </row>
    <row r="224" spans="1:9" ht="15" customHeight="1">
      <c r="A224" s="137">
        <v>3349668573011</v>
      </c>
      <c r="B224" s="171">
        <v>7382274244</v>
      </c>
      <c r="C224" s="214" t="s">
        <v>200</v>
      </c>
      <c r="D224" s="96" t="s">
        <v>1975</v>
      </c>
      <c r="E224" s="95"/>
      <c r="F224" s="91"/>
      <c r="G224" s="92">
        <v>59</v>
      </c>
      <c r="H224" s="56"/>
      <c r="I224" s="73">
        <f>IF(H224&gt;0,H224*G224,"")</f>
      </c>
    </row>
    <row r="225" spans="1:9" ht="15" customHeight="1">
      <c r="A225" s="137">
        <v>3439600039085</v>
      </c>
      <c r="B225" s="215" t="s">
        <v>1992</v>
      </c>
      <c r="C225" s="214" t="s">
        <v>218</v>
      </c>
      <c r="D225" s="96" t="s">
        <v>1993</v>
      </c>
      <c r="E225" s="95"/>
      <c r="F225" s="91"/>
      <c r="G225" s="92">
        <v>54</v>
      </c>
      <c r="H225" s="56"/>
      <c r="I225" s="73">
        <f>IF(H225&gt;0,H225*G225,"")</f>
      </c>
    </row>
    <row r="226" spans="1:9" ht="15" customHeight="1">
      <c r="A226" s="137">
        <v>3614272139442</v>
      </c>
      <c r="B226" s="171" t="s">
        <v>1938</v>
      </c>
      <c r="C226" s="214" t="s">
        <v>228</v>
      </c>
      <c r="D226" s="96" t="s">
        <v>930</v>
      </c>
      <c r="E226" s="70">
        <f>(F226-G226)/F226</f>
        <v>0.308411214953271</v>
      </c>
      <c r="F226" s="91">
        <v>107</v>
      </c>
      <c r="G226" s="92">
        <v>74</v>
      </c>
      <c r="H226" s="56"/>
      <c r="I226" s="73">
        <f t="shared" si="5"/>
      </c>
    </row>
    <row r="227" spans="1:9" ht="64.5" customHeight="1">
      <c r="A227" s="97" t="s">
        <v>741</v>
      </c>
      <c r="B227" s="175" t="s">
        <v>742</v>
      </c>
      <c r="C227" s="97" t="s">
        <v>932</v>
      </c>
      <c r="D227" s="98" t="s">
        <v>1</v>
      </c>
      <c r="E227" s="99" t="s">
        <v>936</v>
      </c>
      <c r="F227" s="100" t="s">
        <v>931</v>
      </c>
      <c r="G227" s="101" t="s">
        <v>912</v>
      </c>
      <c r="H227" s="59"/>
      <c r="I227" s="102"/>
    </row>
    <row r="228" spans="1:9" ht="15.75">
      <c r="A228" s="136" t="s">
        <v>1073</v>
      </c>
      <c r="B228" s="174">
        <v>1841459005</v>
      </c>
      <c r="C228" s="76" t="s">
        <v>262</v>
      </c>
      <c r="D228" s="103" t="s">
        <v>263</v>
      </c>
      <c r="E228" s="104"/>
      <c r="F228" s="105">
        <v>132</v>
      </c>
      <c r="G228" s="106">
        <v>94</v>
      </c>
      <c r="H228" s="56"/>
      <c r="I228" s="73">
        <f t="shared" si="5"/>
      </c>
    </row>
    <row r="229" spans="1:9" ht="15.75">
      <c r="A229" s="136" t="s">
        <v>1060</v>
      </c>
      <c r="B229" s="174">
        <v>1841351005</v>
      </c>
      <c r="C229" s="76" t="s">
        <v>262</v>
      </c>
      <c r="D229" s="103" t="s">
        <v>264</v>
      </c>
      <c r="E229" s="104"/>
      <c r="F229" s="105">
        <v>141</v>
      </c>
      <c r="G229" s="106">
        <v>100</v>
      </c>
      <c r="H229" s="56"/>
      <c r="I229" s="73">
        <f t="shared" si="5"/>
      </c>
    </row>
    <row r="230" spans="1:9" ht="15.75">
      <c r="A230" s="136" t="s">
        <v>1071</v>
      </c>
      <c r="B230" s="174">
        <v>1841454105</v>
      </c>
      <c r="C230" s="76" t="s">
        <v>262</v>
      </c>
      <c r="D230" s="103" t="s">
        <v>265</v>
      </c>
      <c r="E230" s="104"/>
      <c r="F230" s="105">
        <v>82</v>
      </c>
      <c r="G230" s="106">
        <v>60</v>
      </c>
      <c r="H230" s="56"/>
      <c r="I230" s="73">
        <f t="shared" si="5"/>
      </c>
    </row>
    <row r="231" spans="1:9" ht="15.75">
      <c r="A231" s="136" t="s">
        <v>1072</v>
      </c>
      <c r="B231" s="174">
        <v>1841454405</v>
      </c>
      <c r="C231" s="76" t="s">
        <v>262</v>
      </c>
      <c r="D231" s="103" t="s">
        <v>266</v>
      </c>
      <c r="E231" s="104"/>
      <c r="F231" s="105">
        <v>112</v>
      </c>
      <c r="G231" s="106">
        <v>82</v>
      </c>
      <c r="H231" s="56"/>
      <c r="I231" s="73">
        <f t="shared" si="5"/>
      </c>
    </row>
    <row r="232" spans="1:9" ht="15.75">
      <c r="A232" s="136" t="s">
        <v>1061</v>
      </c>
      <c r="B232" s="174">
        <v>1841355505</v>
      </c>
      <c r="C232" s="76" t="s">
        <v>262</v>
      </c>
      <c r="D232" s="103" t="s">
        <v>267</v>
      </c>
      <c r="E232" s="104"/>
      <c r="F232" s="105">
        <v>94</v>
      </c>
      <c r="G232" s="106">
        <v>69</v>
      </c>
      <c r="H232" s="56"/>
      <c r="I232" s="73">
        <f t="shared" si="5"/>
      </c>
    </row>
    <row r="233" spans="1:9" ht="15.75">
      <c r="A233" s="136" t="s">
        <v>1062</v>
      </c>
      <c r="B233" s="174">
        <v>1841356005</v>
      </c>
      <c r="C233" s="76" t="s">
        <v>262</v>
      </c>
      <c r="D233" s="103" t="s">
        <v>268</v>
      </c>
      <c r="E233" s="104"/>
      <c r="F233" s="105">
        <v>129</v>
      </c>
      <c r="G233" s="106">
        <v>94</v>
      </c>
      <c r="H233" s="56"/>
      <c r="I233" s="73">
        <f t="shared" si="5"/>
      </c>
    </row>
    <row r="234" spans="1:9" ht="15.75">
      <c r="A234" s="136" t="s">
        <v>1066</v>
      </c>
      <c r="B234" s="174">
        <v>1841396019</v>
      </c>
      <c r="C234" s="76" t="s">
        <v>262</v>
      </c>
      <c r="D234" s="103" t="s">
        <v>614</v>
      </c>
      <c r="E234" s="104"/>
      <c r="F234" s="105">
        <v>138</v>
      </c>
      <c r="G234" s="106">
        <v>98</v>
      </c>
      <c r="H234" s="56"/>
      <c r="I234" s="73">
        <f t="shared" si="5"/>
      </c>
    </row>
    <row r="235" spans="1:9" ht="15.75">
      <c r="A235" s="136" t="s">
        <v>1075</v>
      </c>
      <c r="B235" s="174">
        <v>1841498019</v>
      </c>
      <c r="C235" s="76" t="s">
        <v>262</v>
      </c>
      <c r="D235" s="103" t="s">
        <v>615</v>
      </c>
      <c r="E235" s="104"/>
      <c r="F235" s="105">
        <v>118</v>
      </c>
      <c r="G235" s="106">
        <v>84</v>
      </c>
      <c r="H235" s="56"/>
      <c r="I235" s="73">
        <f t="shared" si="5"/>
      </c>
    </row>
    <row r="236" spans="1:9" ht="15.75">
      <c r="A236" s="136" t="s">
        <v>1065</v>
      </c>
      <c r="B236" s="174" t="s">
        <v>1939</v>
      </c>
      <c r="C236" s="76" t="s">
        <v>262</v>
      </c>
      <c r="D236" s="103" t="s">
        <v>612</v>
      </c>
      <c r="E236" s="104"/>
      <c r="F236" s="105">
        <v>140</v>
      </c>
      <c r="G236" s="106">
        <v>99</v>
      </c>
      <c r="H236" s="56"/>
      <c r="I236" s="73">
        <f t="shared" si="5"/>
      </c>
    </row>
    <row r="237" spans="1:9" ht="15.75">
      <c r="A237" s="136" t="s">
        <v>1064</v>
      </c>
      <c r="B237" s="174" t="s">
        <v>1940</v>
      </c>
      <c r="C237" s="76" t="s">
        <v>262</v>
      </c>
      <c r="D237" s="103" t="s">
        <v>613</v>
      </c>
      <c r="E237" s="104"/>
      <c r="F237" s="105">
        <v>100</v>
      </c>
      <c r="G237" s="106">
        <v>71</v>
      </c>
      <c r="H237" s="56"/>
      <c r="I237" s="73">
        <f t="shared" si="5"/>
      </c>
    </row>
    <row r="238" spans="1:9" ht="15.75">
      <c r="A238" s="136" t="s">
        <v>1063</v>
      </c>
      <c r="B238" s="174">
        <v>1841364007</v>
      </c>
      <c r="C238" s="76" t="s">
        <v>262</v>
      </c>
      <c r="D238" s="103" t="s">
        <v>604</v>
      </c>
      <c r="E238" s="104"/>
      <c r="F238" s="105">
        <v>137</v>
      </c>
      <c r="G238" s="106">
        <v>97</v>
      </c>
      <c r="H238" s="56"/>
      <c r="I238" s="73">
        <f t="shared" si="5"/>
      </c>
    </row>
    <row r="239" spans="1:9" ht="15.75">
      <c r="A239" s="136" t="s">
        <v>1074</v>
      </c>
      <c r="B239" s="174">
        <v>1841464007</v>
      </c>
      <c r="C239" s="76" t="s">
        <v>262</v>
      </c>
      <c r="D239" s="103" t="s">
        <v>937</v>
      </c>
      <c r="E239" s="104"/>
      <c r="F239" s="105">
        <v>119</v>
      </c>
      <c r="G239" s="106">
        <v>84</v>
      </c>
      <c r="H239" s="56"/>
      <c r="I239" s="73">
        <f t="shared" si="5"/>
      </c>
    </row>
    <row r="240" spans="1:9" ht="15.75">
      <c r="A240" s="136" t="s">
        <v>1056</v>
      </c>
      <c r="B240" s="174">
        <v>1841326022</v>
      </c>
      <c r="C240" s="76" t="s">
        <v>262</v>
      </c>
      <c r="D240" s="103" t="s">
        <v>605</v>
      </c>
      <c r="E240" s="104"/>
      <c r="F240" s="105">
        <v>128</v>
      </c>
      <c r="G240" s="106">
        <v>93</v>
      </c>
      <c r="H240" s="56"/>
      <c r="I240" s="73">
        <f t="shared" si="5"/>
      </c>
    </row>
    <row r="241" spans="1:9" ht="15.75">
      <c r="A241" s="136" t="s">
        <v>1068</v>
      </c>
      <c r="B241" s="174">
        <v>1841426022</v>
      </c>
      <c r="C241" s="76" t="s">
        <v>262</v>
      </c>
      <c r="D241" s="103" t="s">
        <v>606</v>
      </c>
      <c r="E241" s="104"/>
      <c r="F241" s="105">
        <v>117</v>
      </c>
      <c r="G241" s="106">
        <v>85</v>
      </c>
      <c r="H241" s="56"/>
      <c r="I241" s="73">
        <f t="shared" si="5"/>
      </c>
    </row>
    <row r="242" spans="1:9" ht="15.75">
      <c r="A242" s="136" t="s">
        <v>1070</v>
      </c>
      <c r="B242" s="174">
        <v>1841444015</v>
      </c>
      <c r="C242" s="76" t="s">
        <v>262</v>
      </c>
      <c r="D242" s="103" t="s">
        <v>269</v>
      </c>
      <c r="E242" s="104"/>
      <c r="F242" s="105">
        <v>121</v>
      </c>
      <c r="G242" s="106">
        <v>86</v>
      </c>
      <c r="H242" s="56"/>
      <c r="I242" s="73">
        <f t="shared" si="5"/>
      </c>
    </row>
    <row r="243" spans="1:9" ht="15.75">
      <c r="A243" s="136" t="s">
        <v>1059</v>
      </c>
      <c r="B243" s="174">
        <v>1841344015</v>
      </c>
      <c r="C243" s="76" t="s">
        <v>262</v>
      </c>
      <c r="D243" s="103" t="s">
        <v>270</v>
      </c>
      <c r="E243" s="104"/>
      <c r="F243" s="105">
        <v>140</v>
      </c>
      <c r="G243" s="106">
        <v>100</v>
      </c>
      <c r="H243" s="56"/>
      <c r="I243" s="73">
        <f t="shared" si="5"/>
      </c>
    </row>
    <row r="244" spans="1:9" ht="15.75">
      <c r="A244" s="136" t="s">
        <v>1076</v>
      </c>
      <c r="B244" s="174">
        <v>1841544015</v>
      </c>
      <c r="C244" s="76" t="s">
        <v>262</v>
      </c>
      <c r="D244" s="103" t="s">
        <v>607</v>
      </c>
      <c r="E244" s="104"/>
      <c r="F244" s="105">
        <v>118</v>
      </c>
      <c r="G244" s="106">
        <v>84</v>
      </c>
      <c r="H244" s="56"/>
      <c r="I244" s="73">
        <f t="shared" si="5"/>
      </c>
    </row>
    <row r="245" spans="1:9" ht="15.75">
      <c r="A245" s="136" t="s">
        <v>1077</v>
      </c>
      <c r="B245" s="174">
        <v>1841547015</v>
      </c>
      <c r="C245" s="76" t="s">
        <v>262</v>
      </c>
      <c r="D245" s="103" t="s">
        <v>608</v>
      </c>
      <c r="E245" s="104"/>
      <c r="F245" s="105">
        <v>122</v>
      </c>
      <c r="G245" s="106">
        <v>87</v>
      </c>
      <c r="H245" s="56"/>
      <c r="I245" s="73">
        <f t="shared" si="5"/>
      </c>
    </row>
    <row r="246" spans="1:9" ht="15.75">
      <c r="A246" s="136" t="s">
        <v>1079</v>
      </c>
      <c r="B246" s="174">
        <v>1841644015</v>
      </c>
      <c r="C246" s="76" t="s">
        <v>262</v>
      </c>
      <c r="D246" s="103" t="s">
        <v>609</v>
      </c>
      <c r="E246" s="104"/>
      <c r="F246" s="105">
        <v>122</v>
      </c>
      <c r="G246" s="106">
        <v>87</v>
      </c>
      <c r="H246" s="56"/>
      <c r="I246" s="73">
        <f t="shared" si="5"/>
      </c>
    </row>
    <row r="247" spans="1:9" ht="15.75">
      <c r="A247" s="136" t="s">
        <v>1069</v>
      </c>
      <c r="B247" s="174">
        <v>1841434621</v>
      </c>
      <c r="C247" s="76" t="s">
        <v>262</v>
      </c>
      <c r="D247" s="103" t="s">
        <v>271</v>
      </c>
      <c r="E247" s="104"/>
      <c r="F247" s="105">
        <v>119</v>
      </c>
      <c r="G247" s="106">
        <v>87</v>
      </c>
      <c r="H247" s="56"/>
      <c r="I247" s="73">
        <f t="shared" si="5"/>
      </c>
    </row>
    <row r="248" spans="1:9" ht="15.75">
      <c r="A248" s="136" t="s">
        <v>1058</v>
      </c>
      <c r="B248" s="174">
        <v>1841337021</v>
      </c>
      <c r="C248" s="76" t="s">
        <v>262</v>
      </c>
      <c r="D248" s="103" t="s">
        <v>273</v>
      </c>
      <c r="E248" s="104"/>
      <c r="F248" s="105">
        <v>130</v>
      </c>
      <c r="G248" s="106">
        <v>92</v>
      </c>
      <c r="H248" s="56"/>
      <c r="I248" s="73">
        <f t="shared" si="5"/>
      </c>
    </row>
    <row r="249" spans="1:9" ht="15.75">
      <c r="A249" s="136" t="s">
        <v>1057</v>
      </c>
      <c r="B249" s="174">
        <v>1841335021</v>
      </c>
      <c r="C249" s="76" t="s">
        <v>262</v>
      </c>
      <c r="D249" s="103" t="s">
        <v>272</v>
      </c>
      <c r="E249" s="104"/>
      <c r="F249" s="105">
        <v>103</v>
      </c>
      <c r="G249" s="106">
        <v>73</v>
      </c>
      <c r="H249" s="56"/>
      <c r="I249" s="73">
        <f t="shared" si="5"/>
      </c>
    </row>
    <row r="250" spans="1:9" ht="15.75">
      <c r="A250" s="136" t="s">
        <v>1055</v>
      </c>
      <c r="B250" s="174">
        <v>1841314012</v>
      </c>
      <c r="C250" s="76" t="s">
        <v>262</v>
      </c>
      <c r="D250" s="103" t="s">
        <v>610</v>
      </c>
      <c r="E250" s="104"/>
      <c r="F250" s="105">
        <v>145</v>
      </c>
      <c r="G250" s="106">
        <v>103</v>
      </c>
      <c r="H250" s="56"/>
      <c r="I250" s="73">
        <f t="shared" si="5"/>
      </c>
    </row>
    <row r="251" spans="1:9" ht="15.75">
      <c r="A251" s="136" t="s">
        <v>1054</v>
      </c>
      <c r="B251" s="174">
        <v>1841313512</v>
      </c>
      <c r="C251" s="76" t="s">
        <v>262</v>
      </c>
      <c r="D251" s="103" t="s">
        <v>274</v>
      </c>
      <c r="E251" s="104"/>
      <c r="F251" s="105">
        <v>105</v>
      </c>
      <c r="G251" s="106">
        <v>75</v>
      </c>
      <c r="H251" s="56"/>
      <c r="I251" s="73">
        <f t="shared" si="5"/>
      </c>
    </row>
    <row r="252" spans="1:9" ht="15.75">
      <c r="A252" s="136" t="s">
        <v>1067</v>
      </c>
      <c r="B252" s="174">
        <v>1841404010</v>
      </c>
      <c r="C252" s="76" t="s">
        <v>262</v>
      </c>
      <c r="D252" s="103" t="s">
        <v>275</v>
      </c>
      <c r="E252" s="104"/>
      <c r="F252" s="105">
        <v>112</v>
      </c>
      <c r="G252" s="106">
        <v>82</v>
      </c>
      <c r="H252" s="56"/>
      <c r="I252" s="73">
        <f t="shared" si="5"/>
      </c>
    </row>
    <row r="253" spans="1:9" ht="15.75">
      <c r="A253" s="136" t="s">
        <v>1052</v>
      </c>
      <c r="B253" s="174">
        <v>1841304010</v>
      </c>
      <c r="C253" s="76" t="s">
        <v>262</v>
      </c>
      <c r="D253" s="103" t="s">
        <v>276</v>
      </c>
      <c r="E253" s="104"/>
      <c r="F253" s="105">
        <v>128</v>
      </c>
      <c r="G253" s="106">
        <v>93</v>
      </c>
      <c r="H253" s="56"/>
      <c r="I253" s="73">
        <f t="shared" si="5"/>
      </c>
    </row>
    <row r="254" spans="1:9" ht="15.75">
      <c r="A254" s="136" t="s">
        <v>1053</v>
      </c>
      <c r="B254" s="174">
        <v>1841304110</v>
      </c>
      <c r="C254" s="76" t="s">
        <v>262</v>
      </c>
      <c r="D254" s="103" t="s">
        <v>611</v>
      </c>
      <c r="E254" s="104"/>
      <c r="F254" s="105">
        <v>135</v>
      </c>
      <c r="G254" s="106">
        <v>99</v>
      </c>
      <c r="H254" s="56"/>
      <c r="I254" s="73">
        <f t="shared" si="5"/>
      </c>
    </row>
    <row r="255" spans="1:9" ht="15.75">
      <c r="A255" s="136" t="s">
        <v>1078</v>
      </c>
      <c r="B255" s="174">
        <v>1841616023</v>
      </c>
      <c r="C255" s="76" t="s">
        <v>262</v>
      </c>
      <c r="D255" s="103" t="s">
        <v>616</v>
      </c>
      <c r="E255" s="104"/>
      <c r="F255" s="105">
        <v>114</v>
      </c>
      <c r="G255" s="106">
        <v>81</v>
      </c>
      <c r="H255" s="56"/>
      <c r="I255" s="73">
        <f t="shared" si="5"/>
      </c>
    </row>
    <row r="256" spans="1:9" ht="15.75">
      <c r="A256" s="136" t="s">
        <v>1080</v>
      </c>
      <c r="B256" s="174">
        <v>1842315023</v>
      </c>
      <c r="C256" s="76" t="s">
        <v>262</v>
      </c>
      <c r="D256" s="103" t="s">
        <v>617</v>
      </c>
      <c r="E256" s="104"/>
      <c r="F256" s="105">
        <v>99</v>
      </c>
      <c r="G256" s="106">
        <v>70</v>
      </c>
      <c r="H256" s="56"/>
      <c r="I256" s="73">
        <f t="shared" si="5"/>
      </c>
    </row>
    <row r="257" spans="1:9" ht="63.75" customHeight="1">
      <c r="A257" s="107" t="s">
        <v>741</v>
      </c>
      <c r="B257" s="176" t="s">
        <v>742</v>
      </c>
      <c r="C257" s="107" t="s">
        <v>939</v>
      </c>
      <c r="D257" s="108" t="s">
        <v>1</v>
      </c>
      <c r="E257" s="109" t="s">
        <v>936</v>
      </c>
      <c r="F257" s="110" t="s">
        <v>931</v>
      </c>
      <c r="G257" s="111" t="s">
        <v>912</v>
      </c>
      <c r="H257" s="58"/>
      <c r="I257" s="112"/>
    </row>
    <row r="258" spans="1:12" ht="15.75">
      <c r="A258" s="136" t="s">
        <v>1088</v>
      </c>
      <c r="B258" s="177">
        <v>1841896029</v>
      </c>
      <c r="C258" s="76" t="s">
        <v>262</v>
      </c>
      <c r="D258" s="103" t="s">
        <v>397</v>
      </c>
      <c r="E258" s="104"/>
      <c r="F258" s="71">
        <v>98</v>
      </c>
      <c r="G258" s="72">
        <v>72</v>
      </c>
      <c r="H258" s="56"/>
      <c r="I258" s="73">
        <f t="shared" si="5"/>
      </c>
      <c r="L258" s="62" t="s">
        <v>396</v>
      </c>
    </row>
    <row r="259" spans="1:9" ht="15.75">
      <c r="A259" s="136" t="s">
        <v>1084</v>
      </c>
      <c r="B259" s="174" t="s">
        <v>1941</v>
      </c>
      <c r="C259" s="93" t="s">
        <v>262</v>
      </c>
      <c r="D259" s="103" t="s">
        <v>938</v>
      </c>
      <c r="E259" s="104"/>
      <c r="F259" s="71">
        <v>123</v>
      </c>
      <c r="G259" s="72">
        <v>87</v>
      </c>
      <c r="H259" s="56"/>
      <c r="I259" s="73">
        <f t="shared" si="5"/>
      </c>
    </row>
    <row r="260" spans="1:9" ht="15" customHeight="1">
      <c r="A260" s="136" t="s">
        <v>1089</v>
      </c>
      <c r="B260" s="174">
        <v>1841899027</v>
      </c>
      <c r="C260" s="76" t="s">
        <v>262</v>
      </c>
      <c r="D260" s="103" t="s">
        <v>398</v>
      </c>
      <c r="E260" s="104"/>
      <c r="F260" s="71">
        <v>97</v>
      </c>
      <c r="G260" s="72">
        <v>71</v>
      </c>
      <c r="H260" s="56"/>
      <c r="I260" s="73">
        <f t="shared" si="5"/>
      </c>
    </row>
    <row r="261" spans="1:9" ht="15" customHeight="1">
      <c r="A261" s="136" t="s">
        <v>1083</v>
      </c>
      <c r="B261" s="174">
        <v>1841799027</v>
      </c>
      <c r="C261" s="76" t="s">
        <v>262</v>
      </c>
      <c r="D261" s="103" t="s">
        <v>620</v>
      </c>
      <c r="E261" s="104"/>
      <c r="F261" s="71">
        <v>123</v>
      </c>
      <c r="G261" s="72">
        <v>87</v>
      </c>
      <c r="H261" s="56"/>
      <c r="I261" s="73">
        <f t="shared" si="5"/>
      </c>
    </row>
    <row r="262" spans="1:9" ht="15.75">
      <c r="A262" s="136" t="s">
        <v>1090</v>
      </c>
      <c r="B262" s="174">
        <v>1841999027</v>
      </c>
      <c r="C262" s="76" t="s">
        <v>262</v>
      </c>
      <c r="D262" s="103" t="s">
        <v>619</v>
      </c>
      <c r="E262" s="104"/>
      <c r="F262" s="71">
        <v>98</v>
      </c>
      <c r="G262" s="72">
        <v>72</v>
      </c>
      <c r="H262" s="56"/>
      <c r="I262" s="73">
        <f t="shared" si="5"/>
      </c>
    </row>
    <row r="263" spans="1:9" ht="15.75">
      <c r="A263" s="136" t="s">
        <v>1086</v>
      </c>
      <c r="B263" s="174" t="s">
        <v>1942</v>
      </c>
      <c r="C263" s="76" t="s">
        <v>262</v>
      </c>
      <c r="D263" s="103" t="s">
        <v>399</v>
      </c>
      <c r="E263" s="104"/>
      <c r="F263" s="71">
        <v>93</v>
      </c>
      <c r="G263" s="72">
        <v>69</v>
      </c>
      <c r="H263" s="56"/>
      <c r="I263" s="73">
        <f t="shared" si="5"/>
      </c>
    </row>
    <row r="264" spans="1:14" ht="15.75">
      <c r="A264" s="136" t="s">
        <v>1081</v>
      </c>
      <c r="B264" s="174" t="s">
        <v>1943</v>
      </c>
      <c r="C264" s="76" t="s">
        <v>262</v>
      </c>
      <c r="D264" s="103" t="s">
        <v>400</v>
      </c>
      <c r="E264" s="104"/>
      <c r="F264" s="71">
        <v>81</v>
      </c>
      <c r="G264" s="72">
        <v>62</v>
      </c>
      <c r="H264" s="56"/>
      <c r="I264" s="73">
        <f t="shared" si="5"/>
      </c>
      <c r="N264" s="62" t="s">
        <v>396</v>
      </c>
    </row>
    <row r="265" spans="1:9" ht="15.75">
      <c r="A265" s="136" t="s">
        <v>1082</v>
      </c>
      <c r="B265" s="174" t="s">
        <v>1944</v>
      </c>
      <c r="C265" s="76" t="s">
        <v>262</v>
      </c>
      <c r="D265" s="103" t="s">
        <v>401</v>
      </c>
      <c r="E265" s="104"/>
      <c r="F265" s="71">
        <v>112</v>
      </c>
      <c r="G265" s="72">
        <v>82</v>
      </c>
      <c r="H265" s="56"/>
      <c r="I265" s="73">
        <f t="shared" si="5"/>
      </c>
    </row>
    <row r="266" spans="1:11" ht="15.75">
      <c r="A266" s="136" t="s">
        <v>1085</v>
      </c>
      <c r="B266" s="174">
        <v>1841848024</v>
      </c>
      <c r="C266" s="76" t="s">
        <v>262</v>
      </c>
      <c r="D266" s="103" t="s">
        <v>618</v>
      </c>
      <c r="E266" s="104"/>
      <c r="F266" s="71">
        <v>100</v>
      </c>
      <c r="G266" s="72">
        <v>73</v>
      </c>
      <c r="H266" s="56"/>
      <c r="I266" s="73">
        <f t="shared" si="5"/>
      </c>
      <c r="K266" s="62" t="s">
        <v>396</v>
      </c>
    </row>
    <row r="267" spans="1:9" ht="15.75">
      <c r="A267" s="136" t="s">
        <v>1087</v>
      </c>
      <c r="B267" s="174">
        <v>1841887028</v>
      </c>
      <c r="C267" s="76" t="s">
        <v>262</v>
      </c>
      <c r="D267" s="103" t="s">
        <v>402</v>
      </c>
      <c r="E267" s="104"/>
      <c r="F267" s="71">
        <v>97</v>
      </c>
      <c r="G267" s="72">
        <v>71</v>
      </c>
      <c r="H267" s="56"/>
      <c r="I267" s="73">
        <f t="shared" si="5"/>
      </c>
    </row>
    <row r="268" spans="1:9" ht="48">
      <c r="A268" s="18" t="s">
        <v>741</v>
      </c>
      <c r="B268" s="163" t="s">
        <v>742</v>
      </c>
      <c r="C268" s="18" t="s">
        <v>668</v>
      </c>
      <c r="D268" s="16" t="s">
        <v>1</v>
      </c>
      <c r="E268" s="16"/>
      <c r="F268" s="17" t="s">
        <v>660</v>
      </c>
      <c r="G268" s="16" t="s">
        <v>669</v>
      </c>
      <c r="H268" s="30"/>
      <c r="I268" s="30"/>
    </row>
    <row r="269" spans="1:9" ht="15.75">
      <c r="A269" s="130" t="s">
        <v>1119</v>
      </c>
      <c r="B269" s="158">
        <v>2044621256</v>
      </c>
      <c r="C269" s="10" t="s">
        <v>244</v>
      </c>
      <c r="D269" s="7" t="s">
        <v>825</v>
      </c>
      <c r="E269" s="74">
        <f>(F269-G269)/F269</f>
        <v>0.375</v>
      </c>
      <c r="F269" s="34">
        <v>24</v>
      </c>
      <c r="G269" s="12">
        <v>15</v>
      </c>
      <c r="H269" s="56"/>
      <c r="I269" s="73">
        <f aca="true" t="shared" si="6" ref="I269:I277">IF(H269&gt;0,H269*G269,"")</f>
      </c>
    </row>
    <row r="270" spans="1:9" ht="15.75">
      <c r="A270" s="130" t="s">
        <v>1118</v>
      </c>
      <c r="B270" s="158">
        <v>2044611256</v>
      </c>
      <c r="C270" s="10" t="s">
        <v>244</v>
      </c>
      <c r="D270" s="7" t="s">
        <v>826</v>
      </c>
      <c r="E270" s="74">
        <f>(F270-G270)/F270</f>
        <v>0.375</v>
      </c>
      <c r="F270" s="34">
        <v>24</v>
      </c>
      <c r="G270" s="12">
        <v>15</v>
      </c>
      <c r="H270" s="56"/>
      <c r="I270" s="73">
        <f t="shared" si="6"/>
      </c>
    </row>
    <row r="271" spans="1:9" ht="15.75">
      <c r="A271" s="130" t="s">
        <v>1121</v>
      </c>
      <c r="B271" s="158">
        <v>2044744556</v>
      </c>
      <c r="C271" s="10" t="s">
        <v>244</v>
      </c>
      <c r="D271" s="7" t="s">
        <v>823</v>
      </c>
      <c r="E271" s="74"/>
      <c r="F271" s="34">
        <v>23</v>
      </c>
      <c r="G271" s="12">
        <v>16</v>
      </c>
      <c r="H271" s="56"/>
      <c r="I271" s="73">
        <f t="shared" si="6"/>
      </c>
    </row>
    <row r="272" spans="1:9" ht="15.75">
      <c r="A272" s="157" t="s">
        <v>2025</v>
      </c>
      <c r="B272" s="158">
        <v>2045783756</v>
      </c>
      <c r="C272" s="10" t="s">
        <v>244</v>
      </c>
      <c r="D272" s="7" t="s">
        <v>2026</v>
      </c>
      <c r="E272" s="74"/>
      <c r="F272" s="34">
        <v>32</v>
      </c>
      <c r="G272" s="12">
        <v>23</v>
      </c>
      <c r="H272" s="56"/>
      <c r="I272" s="73">
        <f t="shared" si="6"/>
      </c>
    </row>
    <row r="273" spans="1:9" ht="15.75">
      <c r="A273" s="157" t="s">
        <v>2027</v>
      </c>
      <c r="B273" s="158">
        <v>2045783856</v>
      </c>
      <c r="C273" s="10" t="s">
        <v>244</v>
      </c>
      <c r="D273" s="7" t="s">
        <v>2028</v>
      </c>
      <c r="E273" s="74"/>
      <c r="F273" s="34">
        <v>32</v>
      </c>
      <c r="G273" s="12">
        <v>23</v>
      </c>
      <c r="H273" s="56"/>
      <c r="I273" s="73">
        <f t="shared" si="6"/>
      </c>
    </row>
    <row r="274" spans="1:9" ht="15.75">
      <c r="A274" s="157" t="s">
        <v>2016</v>
      </c>
      <c r="B274" s="158">
        <v>2045765561</v>
      </c>
      <c r="C274" s="10" t="s">
        <v>244</v>
      </c>
      <c r="D274" s="7" t="s">
        <v>2017</v>
      </c>
      <c r="E274" s="74"/>
      <c r="F274" s="34">
        <v>38</v>
      </c>
      <c r="G274" s="12">
        <v>22</v>
      </c>
      <c r="H274" s="56"/>
      <c r="I274" s="73">
        <f t="shared" si="6"/>
      </c>
    </row>
    <row r="275" spans="1:9" ht="15.75">
      <c r="A275" s="157" t="s">
        <v>2022</v>
      </c>
      <c r="B275" s="158">
        <v>2046320977</v>
      </c>
      <c r="C275" s="10" t="s">
        <v>244</v>
      </c>
      <c r="D275" s="7" t="s">
        <v>2021</v>
      </c>
      <c r="E275" s="74"/>
      <c r="F275" s="34">
        <v>42</v>
      </c>
      <c r="G275" s="12">
        <v>32</v>
      </c>
      <c r="H275" s="56"/>
      <c r="I275" s="73">
        <f t="shared" si="6"/>
      </c>
    </row>
    <row r="276" spans="1:9" ht="15.75">
      <c r="A276" s="157" t="s">
        <v>2023</v>
      </c>
      <c r="B276" s="158">
        <v>2046418277</v>
      </c>
      <c r="C276" s="10" t="s">
        <v>244</v>
      </c>
      <c r="D276" s="7" t="s">
        <v>2024</v>
      </c>
      <c r="E276" s="74"/>
      <c r="F276" s="34">
        <v>65</v>
      </c>
      <c r="G276" s="12">
        <v>49</v>
      </c>
      <c r="H276" s="56"/>
      <c r="I276" s="73">
        <f t="shared" si="6"/>
      </c>
    </row>
    <row r="277" spans="1:9" ht="15.75">
      <c r="A277" s="157" t="s">
        <v>2020</v>
      </c>
      <c r="B277" s="158">
        <v>2047910310</v>
      </c>
      <c r="C277" s="10" t="s">
        <v>2018</v>
      </c>
      <c r="D277" s="7" t="s">
        <v>2019</v>
      </c>
      <c r="E277" s="74"/>
      <c r="F277" s="34">
        <v>35</v>
      </c>
      <c r="G277" s="12">
        <v>24</v>
      </c>
      <c r="H277" s="56"/>
      <c r="I277" s="73">
        <f t="shared" si="6"/>
      </c>
    </row>
    <row r="278" spans="1:9" ht="15.75">
      <c r="A278" s="200"/>
      <c r="B278" s="199"/>
      <c r="C278" s="201"/>
      <c r="D278" s="60"/>
      <c r="E278" s="202"/>
      <c r="F278" s="203"/>
      <c r="G278" s="204"/>
      <c r="H278" s="204"/>
      <c r="I278" s="204"/>
    </row>
    <row r="279" spans="4:9" ht="15.75">
      <c r="D279" s="82"/>
      <c r="E279" s="82"/>
      <c r="F279" s="189" t="s">
        <v>690</v>
      </c>
      <c r="G279" s="190"/>
      <c r="H279" s="27">
        <f>SUM(H6:H277)</f>
        <v>0</v>
      </c>
      <c r="I279" s="113">
        <f>SUM(I6:I277)</f>
        <v>0</v>
      </c>
    </row>
    <row r="280" ht="15">
      <c r="H280" s="25"/>
    </row>
    <row r="281" ht="15">
      <c r="H281" s="25"/>
    </row>
    <row r="282" ht="15">
      <c r="H282" s="25"/>
    </row>
    <row r="283" ht="15">
      <c r="H283" s="25"/>
    </row>
    <row r="284" ht="15">
      <c r="H284" s="25"/>
    </row>
    <row r="285" ht="15">
      <c r="H285" s="25"/>
    </row>
    <row r="286" ht="15">
      <c r="H286" s="25"/>
    </row>
    <row r="287" ht="15">
      <c r="H287" s="25"/>
    </row>
    <row r="288" ht="15">
      <c r="H288" s="25"/>
    </row>
    <row r="289" ht="15">
      <c r="H289" s="25"/>
    </row>
    <row r="290" ht="15">
      <c r="H290" s="25"/>
    </row>
    <row r="291" ht="15">
      <c r="H291" s="25"/>
    </row>
    <row r="292" ht="15">
      <c r="H292" s="25"/>
    </row>
    <row r="293" ht="15">
      <c r="H293" s="25"/>
    </row>
    <row r="294" ht="15">
      <c r="H294" s="25"/>
    </row>
    <row r="295" ht="15">
      <c r="H295" s="25"/>
    </row>
    <row r="296" ht="15">
      <c r="H296" s="25"/>
    </row>
    <row r="297" ht="15">
      <c r="H297" s="25"/>
    </row>
    <row r="298" ht="15">
      <c r="H298" s="25"/>
    </row>
    <row r="299" ht="15">
      <c r="H299" s="25"/>
    </row>
    <row r="300" ht="15">
      <c r="H300" s="25"/>
    </row>
    <row r="301" ht="15">
      <c r="H301" s="25"/>
    </row>
    <row r="302" ht="15">
      <c r="H302" s="25"/>
    </row>
    <row r="303" ht="15">
      <c r="H303" s="25"/>
    </row>
    <row r="304" ht="15">
      <c r="H304" s="25"/>
    </row>
    <row r="305" ht="15">
      <c r="H305" s="25"/>
    </row>
    <row r="306" ht="15">
      <c r="H306" s="25"/>
    </row>
    <row r="307" ht="15">
      <c r="H307" s="25"/>
    </row>
    <row r="308" ht="15">
      <c r="H308" s="25"/>
    </row>
    <row r="309" ht="15">
      <c r="H309" s="25"/>
    </row>
    <row r="310" ht="15">
      <c r="H310" s="25"/>
    </row>
    <row r="311" ht="15">
      <c r="H311" s="25"/>
    </row>
    <row r="312" ht="15">
      <c r="H312" s="25"/>
    </row>
    <row r="313" ht="15">
      <c r="H313" s="25"/>
    </row>
    <row r="314" ht="15">
      <c r="H314" s="25"/>
    </row>
    <row r="315" ht="15">
      <c r="H315" s="25"/>
    </row>
    <row r="316" ht="15">
      <c r="H316" s="25"/>
    </row>
    <row r="317" ht="15">
      <c r="H317" s="25"/>
    </row>
    <row r="318" ht="15">
      <c r="H318" s="25"/>
    </row>
    <row r="319" ht="15">
      <c r="H319" s="25"/>
    </row>
    <row r="320" ht="15">
      <c r="H320" s="25"/>
    </row>
    <row r="321" ht="15">
      <c r="H321" s="25"/>
    </row>
    <row r="322" ht="15">
      <c r="H322" s="25"/>
    </row>
    <row r="323" ht="15">
      <c r="H323" s="25"/>
    </row>
    <row r="324" ht="15">
      <c r="H324" s="25"/>
    </row>
    <row r="325" ht="15">
      <c r="H325" s="25"/>
    </row>
    <row r="326" ht="15">
      <c r="H326" s="25"/>
    </row>
    <row r="327" ht="15">
      <c r="H327" s="25"/>
    </row>
    <row r="328" ht="15">
      <c r="H328" s="25"/>
    </row>
    <row r="329" ht="15">
      <c r="H329" s="25"/>
    </row>
    <row r="330" ht="15">
      <c r="H330" s="25"/>
    </row>
    <row r="331" ht="15">
      <c r="H331" s="25"/>
    </row>
    <row r="332" ht="15">
      <c r="H332" s="25"/>
    </row>
    <row r="333" ht="15">
      <c r="H333" s="25"/>
    </row>
    <row r="334" ht="15">
      <c r="H334" s="25"/>
    </row>
    <row r="335" ht="15">
      <c r="H335" s="25"/>
    </row>
    <row r="336" ht="15">
      <c r="H336" s="25"/>
    </row>
    <row r="337" ht="15">
      <c r="H337" s="25"/>
    </row>
    <row r="338" ht="15">
      <c r="H338" s="25"/>
    </row>
    <row r="339" ht="15">
      <c r="H339" s="25"/>
    </row>
    <row r="340" ht="15">
      <c r="H340" s="25"/>
    </row>
    <row r="341" ht="15">
      <c r="H341" s="25"/>
    </row>
    <row r="342" ht="15">
      <c r="H342" s="25"/>
    </row>
    <row r="343" ht="15">
      <c r="H343" s="25"/>
    </row>
    <row r="344" ht="15">
      <c r="H344" s="25"/>
    </row>
    <row r="345" ht="15">
      <c r="H345" s="25"/>
    </row>
    <row r="346" ht="15">
      <c r="H346" s="25"/>
    </row>
    <row r="347" ht="15">
      <c r="H347" s="25"/>
    </row>
    <row r="348" ht="15">
      <c r="H348" s="25"/>
    </row>
    <row r="349" ht="15">
      <c r="H349" s="25"/>
    </row>
    <row r="350" ht="15">
      <c r="H350" s="25"/>
    </row>
    <row r="351" ht="15">
      <c r="H351" s="25"/>
    </row>
    <row r="352" ht="15">
      <c r="H352" s="25"/>
    </row>
    <row r="353" ht="15">
      <c r="H353" s="25"/>
    </row>
    <row r="354" ht="15">
      <c r="H354" s="25"/>
    </row>
    <row r="355" ht="15">
      <c r="H355" s="25"/>
    </row>
    <row r="356" ht="15">
      <c r="H356" s="25"/>
    </row>
    <row r="357" ht="15">
      <c r="H357" s="25"/>
    </row>
    <row r="358" ht="15">
      <c r="H358" s="25"/>
    </row>
    <row r="359" ht="15">
      <c r="H359" s="25"/>
    </row>
    <row r="360" ht="15">
      <c r="H360" s="25"/>
    </row>
    <row r="361" ht="15">
      <c r="H361" s="25"/>
    </row>
    <row r="362" ht="15">
      <c r="H362" s="25"/>
    </row>
    <row r="363" ht="15">
      <c r="H363" s="25"/>
    </row>
    <row r="364" ht="15">
      <c r="H364" s="25"/>
    </row>
    <row r="365" ht="15">
      <c r="H365" s="25"/>
    </row>
    <row r="366" ht="15">
      <c r="H366" s="25"/>
    </row>
    <row r="367" ht="15">
      <c r="H367" s="25"/>
    </row>
    <row r="368" ht="15">
      <c r="H368" s="25"/>
    </row>
    <row r="369" ht="15">
      <c r="H369" s="25"/>
    </row>
    <row r="370" ht="15">
      <c r="H370" s="25"/>
    </row>
    <row r="371" ht="15">
      <c r="H371" s="25"/>
    </row>
    <row r="372" ht="15">
      <c r="H372" s="25"/>
    </row>
    <row r="373" ht="15">
      <c r="H373" s="25"/>
    </row>
    <row r="374" ht="15">
      <c r="H374" s="25"/>
    </row>
    <row r="375" ht="15">
      <c r="H375" s="25"/>
    </row>
    <row r="376" ht="15">
      <c r="H376" s="25"/>
    </row>
    <row r="377" ht="15">
      <c r="H377" s="25"/>
    </row>
    <row r="378" ht="15">
      <c r="H378" s="25"/>
    </row>
    <row r="379" ht="15">
      <c r="H379" s="25"/>
    </row>
    <row r="380" ht="15">
      <c r="H380" s="25"/>
    </row>
    <row r="381" ht="15">
      <c r="H381" s="25"/>
    </row>
    <row r="382" ht="15">
      <c r="H382" s="25"/>
    </row>
    <row r="383" ht="15">
      <c r="H383" s="25"/>
    </row>
    <row r="384" ht="15">
      <c r="H384" s="25"/>
    </row>
    <row r="385" ht="15">
      <c r="H385" s="25"/>
    </row>
    <row r="386" ht="15">
      <c r="H386" s="25"/>
    </row>
    <row r="387" ht="15">
      <c r="H387" s="25"/>
    </row>
    <row r="388" ht="15">
      <c r="H388" s="25"/>
    </row>
    <row r="389" ht="15">
      <c r="H389" s="25"/>
    </row>
    <row r="390" ht="15">
      <c r="H390" s="25"/>
    </row>
    <row r="391" ht="15">
      <c r="H391" s="25"/>
    </row>
    <row r="392" ht="15">
      <c r="H392" s="25"/>
    </row>
    <row r="393" ht="15">
      <c r="H393" s="25"/>
    </row>
    <row r="394" ht="15">
      <c r="H394" s="25"/>
    </row>
    <row r="395" ht="15">
      <c r="H395" s="25"/>
    </row>
    <row r="396" ht="15">
      <c r="H396" s="25"/>
    </row>
    <row r="397" ht="15">
      <c r="H397" s="25"/>
    </row>
    <row r="398" ht="15">
      <c r="H398" s="25"/>
    </row>
    <row r="399" ht="15">
      <c r="H399" s="25"/>
    </row>
    <row r="400" ht="15">
      <c r="H400" s="25"/>
    </row>
    <row r="401" ht="15">
      <c r="H401" s="25"/>
    </row>
    <row r="402" ht="15">
      <c r="H402" s="25"/>
    </row>
    <row r="403" ht="15">
      <c r="H403" s="25"/>
    </row>
    <row r="404" ht="15">
      <c r="H404" s="25"/>
    </row>
    <row r="405" ht="15">
      <c r="H405" s="25"/>
    </row>
    <row r="406" ht="15">
      <c r="H406" s="25"/>
    </row>
    <row r="407" ht="15">
      <c r="H407" s="25"/>
    </row>
    <row r="408" ht="15">
      <c r="H408" s="25"/>
    </row>
    <row r="409" ht="15">
      <c r="H409" s="25"/>
    </row>
    <row r="410" ht="15">
      <c r="H410" s="25"/>
    </row>
    <row r="411" ht="15">
      <c r="H411" s="25"/>
    </row>
    <row r="412" ht="15">
      <c r="H412" s="25"/>
    </row>
    <row r="413" ht="15">
      <c r="H413" s="25"/>
    </row>
    <row r="414" ht="15">
      <c r="H414" s="25"/>
    </row>
    <row r="415" ht="15">
      <c r="H415" s="25"/>
    </row>
    <row r="416" ht="15">
      <c r="H416" s="25"/>
    </row>
    <row r="417" ht="15">
      <c r="H417" s="25"/>
    </row>
    <row r="418" ht="15">
      <c r="H418" s="25"/>
    </row>
    <row r="419" ht="15">
      <c r="H419" s="25"/>
    </row>
    <row r="420" ht="15">
      <c r="H420" s="25"/>
    </row>
    <row r="421" ht="15">
      <c r="H421" s="25"/>
    </row>
    <row r="422" ht="15">
      <c r="H422" s="25"/>
    </row>
    <row r="423" ht="15">
      <c r="H423" s="25"/>
    </row>
    <row r="424" ht="15">
      <c r="H424" s="25"/>
    </row>
    <row r="425" ht="15">
      <c r="H425" s="25"/>
    </row>
    <row r="426" ht="15">
      <c r="H426" s="25"/>
    </row>
    <row r="427" ht="15">
      <c r="H427" s="25"/>
    </row>
    <row r="428" ht="15">
      <c r="H428" s="25"/>
    </row>
    <row r="429" ht="15">
      <c r="H429" s="25"/>
    </row>
    <row r="430" ht="15">
      <c r="H430" s="25"/>
    </row>
    <row r="431" ht="15">
      <c r="H431" s="25"/>
    </row>
    <row r="432" ht="15">
      <c r="H432" s="25"/>
    </row>
    <row r="433" ht="15">
      <c r="H433" s="25"/>
    </row>
    <row r="434" ht="15">
      <c r="H434" s="25"/>
    </row>
    <row r="435" ht="15">
      <c r="H435" s="25"/>
    </row>
    <row r="436" ht="15">
      <c r="H436" s="25"/>
    </row>
    <row r="437" ht="15">
      <c r="H437" s="25"/>
    </row>
    <row r="438" ht="15">
      <c r="H438" s="25"/>
    </row>
    <row r="439" ht="15">
      <c r="H439" s="25"/>
    </row>
    <row r="440" ht="15">
      <c r="H440" s="25"/>
    </row>
    <row r="441" ht="15">
      <c r="H441" s="25"/>
    </row>
    <row r="442" ht="15">
      <c r="H442" s="25"/>
    </row>
    <row r="443" ht="15">
      <c r="H443" s="25"/>
    </row>
    <row r="444" ht="15">
      <c r="H444" s="25"/>
    </row>
    <row r="445" ht="15">
      <c r="H445" s="25"/>
    </row>
    <row r="446" ht="15">
      <c r="H446" s="25"/>
    </row>
    <row r="447" ht="15">
      <c r="H447" s="25"/>
    </row>
    <row r="448" ht="15">
      <c r="H448" s="25"/>
    </row>
    <row r="449" ht="15">
      <c r="H449" s="25"/>
    </row>
    <row r="450" ht="15">
      <c r="H450" s="25"/>
    </row>
    <row r="451" ht="15">
      <c r="H451" s="25"/>
    </row>
    <row r="452" ht="15">
      <c r="H452" s="25"/>
    </row>
    <row r="453" ht="15">
      <c r="H453" s="25"/>
    </row>
    <row r="454" ht="15">
      <c r="H454" s="25"/>
    </row>
    <row r="455" ht="15">
      <c r="H455" s="25"/>
    </row>
    <row r="456" ht="15">
      <c r="H456" s="25"/>
    </row>
    <row r="457" ht="15">
      <c r="H457" s="25"/>
    </row>
    <row r="458" ht="15">
      <c r="H458" s="25"/>
    </row>
    <row r="459" ht="15">
      <c r="H459" s="25"/>
    </row>
    <row r="460" ht="15">
      <c r="H460" s="25"/>
    </row>
    <row r="461" ht="15">
      <c r="H461" s="25"/>
    </row>
    <row r="462" ht="15">
      <c r="H462" s="25"/>
    </row>
    <row r="463" ht="15">
      <c r="H463" s="25"/>
    </row>
    <row r="464" ht="15">
      <c r="H464" s="25"/>
    </row>
    <row r="465" ht="15">
      <c r="H465" s="25"/>
    </row>
    <row r="466" ht="15">
      <c r="H466" s="25"/>
    </row>
    <row r="467" ht="15">
      <c r="H467" s="25"/>
    </row>
    <row r="468" ht="15">
      <c r="H468" s="25"/>
    </row>
    <row r="469" ht="15">
      <c r="H469" s="25"/>
    </row>
    <row r="470" ht="15">
      <c r="H470" s="25"/>
    </row>
    <row r="471" ht="15">
      <c r="H471" s="25"/>
    </row>
    <row r="472" ht="15">
      <c r="H472" s="25"/>
    </row>
    <row r="473" ht="15">
      <c r="H473" s="25"/>
    </row>
    <row r="474" ht="15">
      <c r="H474" s="25"/>
    </row>
    <row r="475" ht="15">
      <c r="H475" s="25"/>
    </row>
    <row r="476" ht="15">
      <c r="H476" s="25"/>
    </row>
    <row r="477" ht="15">
      <c r="H477" s="25"/>
    </row>
    <row r="478" ht="15">
      <c r="H478" s="25"/>
    </row>
    <row r="479" ht="15">
      <c r="H479" s="25"/>
    </row>
    <row r="480" ht="15">
      <c r="H480" s="25"/>
    </row>
    <row r="481" ht="15">
      <c r="H481" s="25"/>
    </row>
    <row r="482" ht="15">
      <c r="H482" s="25"/>
    </row>
    <row r="483" ht="15">
      <c r="H483" s="25"/>
    </row>
    <row r="484" ht="15">
      <c r="H484" s="25"/>
    </row>
    <row r="485" ht="15">
      <c r="H485" s="25"/>
    </row>
    <row r="486" ht="15">
      <c r="H486" s="25"/>
    </row>
    <row r="487" ht="15">
      <c r="H487" s="25"/>
    </row>
    <row r="488" ht="15">
      <c r="H488" s="25"/>
    </row>
    <row r="489" ht="15">
      <c r="H489" s="25"/>
    </row>
    <row r="490" ht="15">
      <c r="H490" s="25"/>
    </row>
    <row r="491" ht="15">
      <c r="H491" s="25"/>
    </row>
    <row r="492" ht="15">
      <c r="H492" s="25"/>
    </row>
    <row r="493" ht="15">
      <c r="H493" s="25"/>
    </row>
    <row r="494" ht="15">
      <c r="H494" s="25"/>
    </row>
    <row r="495" ht="15">
      <c r="H495" s="25"/>
    </row>
    <row r="496" ht="15">
      <c r="H496" s="25"/>
    </row>
    <row r="497" ht="15">
      <c r="H497" s="25"/>
    </row>
    <row r="498" ht="15">
      <c r="H498" s="25"/>
    </row>
    <row r="499" ht="15">
      <c r="H499" s="25"/>
    </row>
    <row r="500" ht="15">
      <c r="H500" s="25"/>
    </row>
    <row r="501" ht="15">
      <c r="H501" s="25"/>
    </row>
    <row r="502" ht="15">
      <c r="H502" s="25"/>
    </row>
    <row r="503" ht="15">
      <c r="H503" s="25"/>
    </row>
    <row r="504" ht="15">
      <c r="H504" s="25"/>
    </row>
    <row r="505" ht="15">
      <c r="H505" s="25"/>
    </row>
    <row r="506" ht="15">
      <c r="H506" s="25"/>
    </row>
    <row r="507" ht="15">
      <c r="H507" s="25"/>
    </row>
    <row r="508" ht="15">
      <c r="H508" s="25"/>
    </row>
    <row r="509" ht="15">
      <c r="H509" s="25"/>
    </row>
    <row r="510" ht="15">
      <c r="H510" s="25"/>
    </row>
    <row r="511" ht="15">
      <c r="H511" s="25"/>
    </row>
    <row r="512" ht="15">
      <c r="H512" s="25"/>
    </row>
    <row r="513" ht="15">
      <c r="H513" s="25"/>
    </row>
    <row r="514" ht="15">
      <c r="H514" s="25"/>
    </row>
    <row r="515" ht="15">
      <c r="H515" s="25"/>
    </row>
    <row r="516" ht="15">
      <c r="H516" s="25"/>
    </row>
    <row r="517" ht="15">
      <c r="H517" s="25"/>
    </row>
    <row r="518" ht="15">
      <c r="H518" s="25"/>
    </row>
    <row r="519" ht="15">
      <c r="H519" s="25"/>
    </row>
    <row r="520" ht="15">
      <c r="H520" s="25"/>
    </row>
    <row r="521" ht="15">
      <c r="H521" s="25"/>
    </row>
    <row r="522" ht="15">
      <c r="H522" s="25"/>
    </row>
    <row r="523" ht="15">
      <c r="H523" s="25"/>
    </row>
    <row r="524" ht="15">
      <c r="H524" s="25"/>
    </row>
    <row r="525" ht="15">
      <c r="H525" s="25"/>
    </row>
    <row r="526" ht="15">
      <c r="H526" s="25"/>
    </row>
    <row r="527" ht="15">
      <c r="H527" s="25"/>
    </row>
    <row r="528" ht="15">
      <c r="H528" s="25"/>
    </row>
    <row r="529" ht="15">
      <c r="H529" s="25"/>
    </row>
    <row r="530" ht="15">
      <c r="H530" s="25"/>
    </row>
    <row r="531" ht="15">
      <c r="H531" s="25"/>
    </row>
    <row r="532" ht="15">
      <c r="H532" s="25"/>
    </row>
    <row r="533" ht="15">
      <c r="H533" s="25"/>
    </row>
    <row r="534" ht="15">
      <c r="H534" s="25"/>
    </row>
    <row r="535" ht="15">
      <c r="H535" s="25"/>
    </row>
    <row r="536" ht="15">
      <c r="H536" s="25"/>
    </row>
    <row r="537" ht="15">
      <c r="H537" s="25"/>
    </row>
    <row r="538" ht="15">
      <c r="H538" s="25"/>
    </row>
    <row r="539" ht="15">
      <c r="H539" s="25"/>
    </row>
    <row r="540" ht="15">
      <c r="H540" s="25"/>
    </row>
    <row r="541" ht="15">
      <c r="H541" s="25"/>
    </row>
    <row r="542" ht="15">
      <c r="H542" s="25"/>
    </row>
    <row r="543" ht="15">
      <c r="H543" s="25"/>
    </row>
    <row r="544" ht="15">
      <c r="H544" s="25"/>
    </row>
    <row r="545" ht="15">
      <c r="H545" s="25"/>
    </row>
    <row r="546" ht="15">
      <c r="H546" s="25"/>
    </row>
    <row r="547" ht="15">
      <c r="H547" s="25"/>
    </row>
    <row r="548" ht="15">
      <c r="H548" s="25"/>
    </row>
    <row r="549" ht="15">
      <c r="H549" s="25"/>
    </row>
    <row r="550" ht="15">
      <c r="H550" s="25"/>
    </row>
    <row r="551" ht="15">
      <c r="H551" s="25"/>
    </row>
    <row r="552" ht="15">
      <c r="H552" s="25"/>
    </row>
    <row r="553" ht="15">
      <c r="H553" s="25"/>
    </row>
    <row r="554" ht="15">
      <c r="H554" s="25"/>
    </row>
    <row r="555" ht="15">
      <c r="H555" s="25"/>
    </row>
    <row r="556" ht="15">
      <c r="H556" s="25"/>
    </row>
    <row r="557" ht="15">
      <c r="H557" s="25"/>
    </row>
    <row r="558" ht="15">
      <c r="H558" s="25"/>
    </row>
    <row r="559" ht="15">
      <c r="H559" s="25"/>
    </row>
    <row r="560" ht="15">
      <c r="H560" s="25"/>
    </row>
    <row r="561" ht="15">
      <c r="H561" s="25"/>
    </row>
    <row r="562" ht="15">
      <c r="H562" s="25"/>
    </row>
    <row r="563" ht="15">
      <c r="H563" s="25"/>
    </row>
    <row r="564" ht="15">
      <c r="H564" s="25"/>
    </row>
    <row r="565" ht="15">
      <c r="H565" s="25"/>
    </row>
    <row r="566" ht="15">
      <c r="H566" s="25"/>
    </row>
    <row r="567" ht="15">
      <c r="H567" s="25"/>
    </row>
    <row r="568" ht="15">
      <c r="H568" s="25"/>
    </row>
    <row r="569" ht="15">
      <c r="H569" s="25"/>
    </row>
    <row r="570" ht="15">
      <c r="H570" s="25"/>
    </row>
    <row r="571" ht="15">
      <c r="H571" s="25"/>
    </row>
    <row r="572" ht="15">
      <c r="H572" s="25"/>
    </row>
    <row r="573" ht="15">
      <c r="H573" s="25"/>
    </row>
    <row r="574" ht="15">
      <c r="H574" s="25"/>
    </row>
    <row r="575" ht="15">
      <c r="H575" s="25"/>
    </row>
    <row r="576" ht="15">
      <c r="H576" s="25"/>
    </row>
    <row r="577" ht="15">
      <c r="H577" s="25"/>
    </row>
    <row r="578" ht="15">
      <c r="H578" s="25"/>
    </row>
    <row r="579" ht="15">
      <c r="H579" s="25"/>
    </row>
    <row r="580" ht="15">
      <c r="H580" s="25"/>
    </row>
    <row r="581" ht="15">
      <c r="H581" s="25"/>
    </row>
    <row r="582" ht="15">
      <c r="H582" s="25"/>
    </row>
    <row r="583" ht="15">
      <c r="H583" s="25"/>
    </row>
  </sheetData>
  <sheetProtection password="EF82" sheet="1"/>
  <autoFilter ref="H5:I267"/>
  <mergeCells count="4">
    <mergeCell ref="C2:I2"/>
    <mergeCell ref="F279:G279"/>
    <mergeCell ref="C3:I3"/>
    <mergeCell ref="A4:I4"/>
  </mergeCells>
  <printOptions horizontalCentered="1"/>
  <pageMargins left="0.25" right="0.25" top="0.75" bottom="0.75" header="0.3" footer="0.3"/>
  <pageSetup fitToHeight="5" orientation="portrait" paperSize="9" scale="6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TWIN IMPORT SARL Votre Expert Beauté</cp:lastModifiedBy>
  <cp:lastPrinted>2018-11-05T14:22:09Z</cp:lastPrinted>
  <dcterms:created xsi:type="dcterms:W3CDTF">2016-03-31T10:59:25Z</dcterms:created>
  <dcterms:modified xsi:type="dcterms:W3CDTF">2019-10-07T05:57:05Z</dcterms:modified>
  <cp:category/>
  <cp:version/>
  <cp:contentType/>
  <cp:contentStatus/>
</cp:coreProperties>
</file>