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DOSSIERS PERSONNEL\LEONIDAS - PMS\CSE 2026\NOEL\"/>
    </mc:Choice>
  </mc:AlternateContent>
  <xr:revisionPtr revIDLastSave="0" documentId="13_ncr:1_{3C086A71-6A57-4EF1-A496-96D40362EA47}" xr6:coauthVersionLast="47" xr6:coauthVersionMax="47" xr10:uidLastSave="{00000000-0000-0000-0000-000000000000}"/>
  <bookViews>
    <workbookView xWindow="-108" yWindow="-108" windowWidth="23256" windowHeight="12456" tabRatio="924" xr2:uid="{00000000-000D-0000-FFFF-FFFF00000000}"/>
  </bookViews>
  <sheets>
    <sheet name="BDC FR" sheetId="11" r:id="rId1"/>
  </sheets>
  <definedNames>
    <definedName name="_xlnm.Print_Area" localSheetId="0">'BDC FR'!$A$1:$F$72</definedName>
  </definedNames>
  <calcPr calcId="191028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7" i="11" l="1"/>
  <c r="F58" i="11"/>
  <c r="F59" i="11"/>
  <c r="F60" i="11"/>
  <c r="F61" i="11"/>
  <c r="F56" i="11"/>
  <c r="F55" i="11"/>
  <c r="F54" i="11"/>
  <c r="F53" i="11"/>
  <c r="F37" i="11"/>
  <c r="F36" i="11"/>
  <c r="F52" i="11" l="1"/>
  <c r="F27" i="11"/>
  <c r="F44" i="11"/>
  <c r="F40" i="11"/>
  <c r="F39" i="11"/>
  <c r="F11" i="11" l="1"/>
  <c r="F14" i="11"/>
  <c r="F17" i="11"/>
  <c r="F16" i="11"/>
  <c r="F15" i="11"/>
  <c r="F33" i="11"/>
  <c r="F28" i="11"/>
  <c r="F20" i="11"/>
  <c r="F65" i="11"/>
  <c r="F50" i="11"/>
  <c r="F49" i="11"/>
  <c r="F48" i="11"/>
  <c r="F45" i="11"/>
  <c r="F43" i="11"/>
  <c r="F41" i="11"/>
  <c r="F38" i="11"/>
  <c r="F35" i="11"/>
  <c r="F34" i="11"/>
  <c r="F32" i="11"/>
  <c r="F31" i="11"/>
  <c r="F26" i="11"/>
  <c r="F25" i="11"/>
  <c r="F24" i="11"/>
  <c r="F23" i="11"/>
  <c r="F22" i="11"/>
  <c r="F19" i="11"/>
  <c r="F9" i="11"/>
  <c r="F8" i="11"/>
  <c r="F7" i="11"/>
  <c r="F6" i="11"/>
  <c r="F64" i="11"/>
  <c r="F63" i="11"/>
  <c r="F62" i="11"/>
  <c r="F51" i="11"/>
  <c r="F46" i="11"/>
  <c r="F21" i="11"/>
  <c r="F13" i="11"/>
  <c r="F10" i="11"/>
  <c r="F30" i="11" l="1"/>
  <c r="F69" i="11" l="1"/>
  <c r="F68" i="11"/>
  <c r="E70" i="1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<sst xmlns="http://schemas.openxmlformats.org/spreadsheetml/2006/main" count="77" uniqueCount="77">
  <si>
    <t>Article</t>
  </si>
  <si>
    <t>Crayons de couleur -  72g</t>
  </si>
  <si>
    <t>Date de livraison ou d'enlèvement souhaité :</t>
  </si>
  <si>
    <t>Adresse de livraison si différentes coordonnées :</t>
  </si>
  <si>
    <t xml:space="preserve">Ballotin assorti - 250g </t>
  </si>
  <si>
    <t>Ballotin assorti - 375g</t>
  </si>
  <si>
    <t xml:space="preserve">Ballotin assorti - 500g </t>
  </si>
  <si>
    <t>Ballotin assorti - 750g</t>
  </si>
  <si>
    <t xml:space="preserve">Ballotin assorti - 1 kg </t>
  </si>
  <si>
    <t>Les ballotins sous fourreau &amp; sans alcool</t>
  </si>
  <si>
    <t>Cornets, cônes &amp; minis ballotins</t>
  </si>
  <si>
    <t>Cône chocolats - 300g</t>
  </si>
  <si>
    <t>Mini ballotin - 2 pièces</t>
  </si>
  <si>
    <t>Mini ballotin - 4 pièces</t>
  </si>
  <si>
    <t>Mini ballotin - 6 pièces</t>
  </si>
  <si>
    <t>Le plaisir des enfants</t>
  </si>
  <si>
    <t>Cube oursons guimauve Lait - 8 pièces</t>
  </si>
  <si>
    <t>Date &amp; signature / Cachet de l'entreprise :</t>
  </si>
  <si>
    <r>
      <t>Lolipop bonhomme de neige / Père Noel</t>
    </r>
    <r>
      <rPr>
        <sz val="16"/>
        <color rgb="FFFF0000"/>
        <rFont val="Ubuntu"/>
        <family val="2"/>
      </rPr>
      <t>*</t>
    </r>
    <r>
      <rPr>
        <sz val="16"/>
        <rFont val="Ubuntu"/>
        <family val="2"/>
      </rPr>
      <t xml:space="preserve"> - 30-35g</t>
    </r>
  </si>
  <si>
    <t>Plaisir d'offrir - Les coffrets &amp; boîtes cadeaux à partager</t>
  </si>
  <si>
    <t>Cube pâte d'amandes en forme de fruits - 250g</t>
  </si>
  <si>
    <t>Cube pâte de fruits - 250g</t>
  </si>
  <si>
    <t>Les spécialités</t>
  </si>
  <si>
    <t>Coffret Napolitains 24 pcs - 150g</t>
  </si>
  <si>
    <t>Coffret Napolitains 54 pcs - 335g</t>
  </si>
  <si>
    <t xml:space="preserve">Coffret rouge carré 44 pcs - 600g  </t>
  </si>
  <si>
    <t xml:space="preserve">Coffret rouge carré 22 pcs - 300g  </t>
  </si>
  <si>
    <t xml:space="preserve">Coffret rond double 26 pcs - 360g </t>
  </si>
  <si>
    <t>Les boules de Noël</t>
  </si>
  <si>
    <t xml:space="preserve">Ballotin enfants - 16 figurines de Noël Lait - 240g </t>
  </si>
  <si>
    <t xml:space="preserve">Sachet creux Renne lait multicolor 50g </t>
  </si>
  <si>
    <r>
      <t>Sachet creux Renne noir multicolor 50g</t>
    </r>
    <r>
      <rPr>
        <b/>
        <sz val="16"/>
        <color rgb="FFFF0000"/>
        <rFont val="Ubuntu"/>
        <family val="2"/>
      </rPr>
      <t xml:space="preserve"> </t>
    </r>
  </si>
  <si>
    <t xml:space="preserve">Cylindre métal 36 boules - 420g </t>
  </si>
  <si>
    <t xml:space="preserve">Réglette Boules de Noël 10 boules - 115g  </t>
  </si>
  <si>
    <t xml:space="preserve">Boule de Noël métal 20 boules - 230g </t>
  </si>
  <si>
    <t xml:space="preserve">Coffret Sapins  20 pcs - 200g </t>
  </si>
  <si>
    <t xml:space="preserve">Coffret vert rectangulaire 20 pcs - 255g </t>
  </si>
  <si>
    <r>
      <t>Coffret vert Carré  22 pcs - 300g</t>
    </r>
    <r>
      <rPr>
        <b/>
        <sz val="16"/>
        <color rgb="FFFF0000"/>
        <rFont val="Ubuntu"/>
        <family val="2"/>
      </rPr>
      <t xml:space="preserve"> </t>
    </r>
  </si>
  <si>
    <t>* Attention la Lollipop fournie pourra varier en fonction des disponibilités au moment de la commande</t>
  </si>
  <si>
    <t>Sacs</t>
  </si>
  <si>
    <t>Sac grand modèle</t>
  </si>
  <si>
    <t xml:space="preserve">TOTAL en € TTC : </t>
  </si>
  <si>
    <r>
      <t xml:space="preserve">Quantité </t>
    </r>
    <r>
      <rPr>
        <i/>
        <sz val="16"/>
        <color rgb="FF000000"/>
        <rFont val="Ubuntu"/>
        <family val="2"/>
      </rPr>
      <t>(U)</t>
    </r>
  </si>
  <si>
    <r>
      <t xml:space="preserve">TOTAL TTC </t>
    </r>
    <r>
      <rPr>
        <i/>
        <sz val="16"/>
        <color rgb="FF000000"/>
        <rFont val="Ubuntu"/>
        <family val="2"/>
      </rPr>
      <t>(€)</t>
    </r>
  </si>
  <si>
    <r>
      <t xml:space="preserve">Prix public TTC / pce </t>
    </r>
    <r>
      <rPr>
        <i/>
        <sz val="16"/>
        <color rgb="FF000000"/>
        <rFont val="Ubuntu"/>
        <family val="2"/>
      </rPr>
      <t>(€)</t>
    </r>
  </si>
  <si>
    <r>
      <t xml:space="preserve">Prix TTC unitaire Entreprises conseillés </t>
    </r>
    <r>
      <rPr>
        <i/>
        <sz val="16"/>
        <color rgb="FF000000"/>
        <rFont val="Ubuntu"/>
        <family val="2"/>
      </rPr>
      <t>(€)</t>
    </r>
  </si>
  <si>
    <t>Sac petit modèle</t>
  </si>
  <si>
    <t xml:space="preserve">Coffret Métal Doré Premium 33 pcs - 440g </t>
  </si>
  <si>
    <t>Sapin vert Coffret 44 pcs - 570g</t>
  </si>
  <si>
    <t>Panorama Noël Orangettes - 250g</t>
  </si>
  <si>
    <t>Panorama Noël Mendiants - 250g</t>
  </si>
  <si>
    <t xml:space="preserve">Boule Noel métal Gias 24pcs - 250g </t>
  </si>
  <si>
    <t>Coffret Gias 36 pcs - 375g</t>
  </si>
  <si>
    <r>
      <t xml:space="preserve">Lollipop panda/licorne/dinosaure </t>
    </r>
    <r>
      <rPr>
        <sz val="16"/>
        <color rgb="FFFF0000"/>
        <rFont val="Ubuntu"/>
        <family val="2"/>
      </rPr>
      <t>* -</t>
    </r>
    <r>
      <rPr>
        <sz val="16"/>
        <rFont val="Ubuntu"/>
        <family val="2"/>
      </rPr>
      <t xml:space="preserve">  30-35g</t>
    </r>
  </si>
  <si>
    <t>BON DE COMMANDE LEONIDAS : ENTREPRISES, 
ASSOCIATIONS &amp; COLLECTIVITÉS NOËL 2026</t>
  </si>
  <si>
    <r>
      <rPr>
        <b/>
        <sz val="18"/>
        <color rgb="FF000000"/>
        <rFont val="Ubuntu "/>
      </rPr>
      <t xml:space="preserve">Vos coordonnées :    </t>
    </r>
    <r>
      <rPr>
        <b/>
        <sz val="18"/>
        <color rgb="FF000000"/>
        <rFont val="Ubuntu Light"/>
        <family val="2"/>
      </rPr>
      <t xml:space="preserve"> </t>
    </r>
    <r>
      <rPr>
        <sz val="18"/>
        <color rgb="FF000000"/>
        <rFont val="Ubuntu Light"/>
        <family val="2"/>
      </rPr>
      <t xml:space="preserve">                                  
Société: 
Adresse :  
Code postal : 
Nom du contact :                                                       
Mail :                                                 
Tél/GSM :</t>
    </r>
  </si>
  <si>
    <t>Papillon  bleu - 3 pièces</t>
  </si>
  <si>
    <t xml:space="preserve">Ballotin assorti - 1,5 kg </t>
  </si>
  <si>
    <t>Cube pâte d'amandes en forme de fruits - 500g</t>
  </si>
  <si>
    <t>Cube pâte de fruits - 500g</t>
  </si>
  <si>
    <t>Cône boules de Nöel 26 boules - 300g</t>
  </si>
  <si>
    <t>Bonbonniere - 770 g</t>
  </si>
  <si>
    <t>Panorama Casse Noisette - Lait - 100 g</t>
  </si>
  <si>
    <t>Réglette 3 sujets Pain d'épices - Lait - 90 g</t>
  </si>
  <si>
    <t>Réglette 3 sujet Nöel - lait - 75 g</t>
  </si>
  <si>
    <t xml:space="preserve">Sachet Marrons Glacés - 10 pièces </t>
  </si>
  <si>
    <t>Cube Oranges Trempées - 6 pièces</t>
  </si>
  <si>
    <t>Panorama Lutin et ses 16 boules de Nöel - Lait - 270 g</t>
  </si>
  <si>
    <t>Panorama Père Nöel Fun et ses 6 boules de Nöel - lait - 140 g</t>
  </si>
  <si>
    <t xml:space="preserve">Panorama Père Noël dans sa cheminée Lait multicolor 70g </t>
  </si>
  <si>
    <t>Panorama Renne noir et ses 6 boules de Nöel -110 g</t>
  </si>
  <si>
    <t>Panorama Renne lait et ses 6 boules de Nöel -110 g</t>
  </si>
  <si>
    <t>Panorama Grand Sapin de Nöel Lait et ses 16 boules de Nöel - 270 g</t>
  </si>
  <si>
    <t>Panorama Grand Sapin de Nöel Noir et ses 16 boules de Nöel - 270 g</t>
  </si>
  <si>
    <t>Panorama Grand Sapin de Nöel Blanc et ses 16 boules de Nöel - 270 g</t>
  </si>
  <si>
    <r>
      <rPr>
        <b/>
        <sz val="14"/>
        <color rgb="FFFF0000"/>
        <rFont val="Ubuntu "/>
      </rPr>
      <t>Nos coordonnées</t>
    </r>
    <r>
      <rPr>
        <b/>
        <u/>
        <sz val="14"/>
        <color rgb="FFFF0000"/>
        <rFont val="Ubuntu "/>
      </rPr>
      <t xml:space="preserve"> </t>
    </r>
    <r>
      <rPr>
        <b/>
        <sz val="14"/>
        <color rgb="FF000000"/>
        <rFont val="Ubuntu "/>
      </rPr>
      <t xml:space="preserve">:                                                                                                                   </t>
    </r>
    <r>
      <rPr>
        <b/>
        <sz val="17"/>
        <color rgb="FF000000"/>
        <rFont val="Ubuntu "/>
      </rPr>
      <t xml:space="preserve"> Léonidas LIMOGES                                                                                                                                                                                                             13 Place Saint Michel                                                                                                                  87000 LIMOGES                                                                                                                                Tél : 05.55.34.41.05                                                                                                                          mail : chocolatelimoges@orange.fr                                                                                                           </t>
    </r>
    <r>
      <rPr>
        <b/>
        <sz val="18"/>
        <color rgb="FFFF0000"/>
        <rFont val="Ubuntu "/>
      </rPr>
      <t>d</t>
    </r>
    <r>
      <rPr>
        <b/>
        <sz val="17"/>
        <color rgb="FFFF0000"/>
        <rFont val="Ubuntu Light"/>
        <family val="2"/>
      </rPr>
      <t>ate limite réception de commande :         27 NOVEMBRE 2026</t>
    </r>
    <r>
      <rPr>
        <b/>
        <sz val="17"/>
        <color rgb="FF000000"/>
        <rFont val="Ubuntu Light"/>
        <family val="2"/>
      </rPr>
      <t xml:space="preserve">                                                
Montant minimum de commande ………</t>
    </r>
    <r>
      <rPr>
        <b/>
        <sz val="17"/>
        <rFont val="Ubuntu Light"/>
        <family val="2"/>
      </rPr>
      <t xml:space="preserve">300 €  </t>
    </r>
    <r>
      <rPr>
        <b/>
        <sz val="18"/>
        <rFont val="Ubuntu Light"/>
        <family val="2"/>
      </rPr>
      <t xml:space="preserve"> </t>
    </r>
    <r>
      <rPr>
        <b/>
        <sz val="14"/>
        <color rgb="FF000000"/>
        <rFont val="Ubuntu Light"/>
        <family val="2"/>
      </rPr>
      <t xml:space="preserve">                                                 En dessous, nous consulter.</t>
    </r>
  </si>
  <si>
    <t xml:space="preserve">Coffret truffes 24 pcs - (+/-) 300g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</si>
</sst>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64"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sz val="12"/>
      <color indexed="8"/>
      <name val="Century"/>
      <family val="1"/>
    </font>
    <font>
      <sz val="14"/>
      <color indexed="8"/>
      <name val="Century"/>
      <family val="1"/>
    </font>
    <font>
      <sz val="16"/>
      <color indexed="8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indexed="8"/>
      <name val="Calibri"/>
      <family val="2"/>
    </font>
    <font>
      <sz val="14"/>
      <color rgb="FFFF0000"/>
      <name val="Ubuntu"/>
      <family val="2"/>
    </font>
    <font>
      <sz val="16"/>
      <name val="Ubuntu"/>
      <family val="2"/>
    </font>
    <font>
      <sz val="16"/>
      <color indexed="8"/>
      <name val="Ubuntu"/>
      <family val="2"/>
    </font>
    <font>
      <b/>
      <sz val="16"/>
      <color indexed="8"/>
      <name val="Ubuntu"/>
      <family val="2"/>
    </font>
    <font>
      <sz val="16"/>
      <color rgb="FFFF0000"/>
      <name val="Ubuntu"/>
      <family val="2"/>
    </font>
    <font>
      <sz val="14"/>
      <name val="Ubuntu"/>
      <family val="2"/>
    </font>
    <font>
      <b/>
      <sz val="16"/>
      <name val="Ubuntu"/>
      <family val="2"/>
    </font>
    <font>
      <b/>
      <sz val="11"/>
      <name val="Ubuntu"/>
      <family val="2"/>
    </font>
    <font>
      <sz val="12"/>
      <color indexed="8"/>
      <name val="Ubuntu"/>
      <family val="2"/>
    </font>
    <font>
      <b/>
      <sz val="16"/>
      <color rgb="FFFF0000"/>
      <name val="Ubuntu"/>
      <family val="2"/>
    </font>
    <font>
      <b/>
      <sz val="22"/>
      <color theme="1"/>
      <name val="Ubuntu"/>
      <family val="2"/>
    </font>
    <font>
      <b/>
      <sz val="14"/>
      <name val="Ubuntu"/>
      <family val="2"/>
    </font>
    <font>
      <b/>
      <sz val="22"/>
      <color rgb="FFFFFFFF"/>
      <name val="Ubuntu"/>
      <family val="2"/>
    </font>
    <font>
      <b/>
      <sz val="24"/>
      <color rgb="FFFFFFFF"/>
      <name val="Ubuntu"/>
      <family val="2"/>
    </font>
    <font>
      <b/>
      <sz val="16"/>
      <color rgb="FF000000"/>
      <name val="Ubuntu"/>
      <family val="2"/>
    </font>
    <font>
      <b/>
      <sz val="20"/>
      <color theme="0"/>
      <name val="Ubuntu"/>
      <family val="2"/>
    </font>
    <font>
      <b/>
      <sz val="20"/>
      <name val="Ubuntu"/>
      <family val="2"/>
    </font>
    <font>
      <sz val="20"/>
      <color indexed="8"/>
      <name val="Calibri"/>
      <family val="2"/>
    </font>
    <font>
      <b/>
      <sz val="16"/>
      <color rgb="FF00B050"/>
      <name val="Ubuntu"/>
      <family val="2"/>
    </font>
    <font>
      <sz val="14"/>
      <color indexed="8"/>
      <name val="Calibri"/>
      <family val="2"/>
    </font>
    <font>
      <sz val="14"/>
      <color indexed="8"/>
      <name val="Ubuntu"/>
      <family val="2"/>
    </font>
    <font>
      <b/>
      <sz val="22"/>
      <color rgb="FF00CC66"/>
      <name val="Ubuntu"/>
      <family val="2"/>
    </font>
    <font>
      <i/>
      <sz val="16"/>
      <color rgb="FF000000"/>
      <name val="Ubuntu"/>
      <family val="2"/>
    </font>
    <font>
      <sz val="18"/>
      <color rgb="FF000000"/>
      <name val="Ubuntu Light"/>
      <family val="2"/>
    </font>
    <font>
      <b/>
      <sz val="18"/>
      <color rgb="FF000000"/>
      <name val="Ubuntu "/>
    </font>
    <font>
      <b/>
      <sz val="18"/>
      <color rgb="FF000000"/>
      <name val="Ubuntu Light"/>
      <family val="2"/>
    </font>
    <font>
      <b/>
      <sz val="14"/>
      <color rgb="FF000000"/>
      <name val="Ubuntu Light"/>
      <family val="2"/>
    </font>
    <font>
      <b/>
      <sz val="14"/>
      <color rgb="FFFF0000"/>
      <name val="Ubuntu "/>
    </font>
    <font>
      <b/>
      <u/>
      <sz val="14"/>
      <color rgb="FFFF0000"/>
      <name val="Ubuntu "/>
    </font>
    <font>
      <b/>
      <sz val="14"/>
      <color rgb="FF000000"/>
      <name val="Ubuntu "/>
    </font>
    <font>
      <b/>
      <sz val="17"/>
      <color rgb="FF000000"/>
      <name val="Ubuntu "/>
    </font>
    <font>
      <b/>
      <sz val="18"/>
      <color rgb="FFFF0000"/>
      <name val="Ubuntu "/>
    </font>
    <font>
      <b/>
      <sz val="17"/>
      <color rgb="FFFF0000"/>
      <name val="Ubuntu Light"/>
      <family val="2"/>
    </font>
    <font>
      <b/>
      <sz val="17"/>
      <color rgb="FF000000"/>
      <name val="Ubuntu Light"/>
      <family val="2"/>
    </font>
    <font>
      <b/>
      <sz val="17"/>
      <name val="Ubuntu Light"/>
      <family val="2"/>
    </font>
    <font>
      <b/>
      <sz val="18"/>
      <name val="Ubuntu Light"/>
      <family val="2"/>
    </font>
    <font>
      <b/>
      <sz val="14"/>
      <color indexed="8"/>
      <name val="Ubuntu Light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lightUp">
        <bgColor indexed="9"/>
      </patternFill>
    </fill>
    <fill>
      <patternFill patternType="solid">
        <fgColor indexed="65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9" applyNumberFormat="0" applyAlignment="0" applyProtection="0"/>
    <xf numFmtId="0" fontId="16" fillId="7" borderId="10" applyNumberFormat="0" applyAlignment="0" applyProtection="0"/>
    <xf numFmtId="0" fontId="17" fillId="7" borderId="9" applyNumberFormat="0" applyAlignment="0" applyProtection="0"/>
    <xf numFmtId="0" fontId="18" fillId="0" borderId="11" applyNumberFormat="0" applyFill="0" applyAlignment="0" applyProtection="0"/>
    <xf numFmtId="0" fontId="19" fillId="8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24" fillId="0" borderId="0"/>
    <xf numFmtId="0" fontId="1" fillId="9" borderId="13" applyNumberFormat="0" applyFont="0" applyAlignment="0" applyProtection="0"/>
    <xf numFmtId="0" fontId="25" fillId="0" borderId="0"/>
    <xf numFmtId="44" fontId="26" fillId="0" borderId="0" applyFont="0" applyFill="0" applyBorder="0" applyAlignment="0" applyProtection="0"/>
  </cellStyleXfs>
  <cellXfs count="159">
    <xf numFmtId="0" fontId="0" fillId="0" borderId="0" xfId="0"/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5" fillId="0" borderId="0" xfId="0" applyFont="1" applyAlignment="1">
      <alignment vertical="center" wrapText="1"/>
    </xf>
    <xf numFmtId="0" fontId="41" fillId="34" borderId="30" xfId="0" applyFont="1" applyFill="1" applyBorder="1" applyAlignment="1">
      <alignment horizontal="center" vertical="center" wrapText="1"/>
    </xf>
    <xf numFmtId="0" fontId="41" fillId="2" borderId="30" xfId="0" applyFont="1" applyFill="1" applyBorder="1" applyAlignment="1">
      <alignment horizontal="center" vertical="center" wrapText="1"/>
    </xf>
    <xf numFmtId="0" fontId="41" fillId="34" borderId="31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29" fillId="34" borderId="34" xfId="0" applyFont="1" applyFill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9" fillId="34" borderId="26" xfId="0" applyFont="1" applyFill="1" applyBorder="1" applyAlignment="1">
      <alignment horizontal="left" vertical="center"/>
    </xf>
    <xf numFmtId="0" fontId="29" fillId="34" borderId="35" xfId="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8" fillId="34" borderId="39" xfId="0" applyFont="1" applyFill="1" applyBorder="1" applyAlignment="1">
      <alignment horizontal="left" vertical="center"/>
    </xf>
    <xf numFmtId="0" fontId="28" fillId="34" borderId="42" xfId="0" applyFont="1" applyFill="1" applyBorder="1" applyAlignment="1">
      <alignment horizontal="left" vertical="center"/>
    </xf>
    <xf numFmtId="0" fontId="28" fillId="34" borderId="40" xfId="0" applyFont="1" applyFill="1" applyBorder="1" applyAlignment="1">
      <alignment horizontal="left" vertical="center"/>
    </xf>
    <xf numFmtId="0" fontId="28" fillId="34" borderId="43" xfId="0" applyFont="1" applyFill="1" applyBorder="1" applyAlignment="1">
      <alignment horizontal="left" vertical="center"/>
    </xf>
    <xf numFmtId="0" fontId="28" fillId="34" borderId="41" xfId="0" applyFont="1" applyFill="1" applyBorder="1" applyAlignment="1">
      <alignment horizontal="left" vertical="center"/>
    </xf>
    <xf numFmtId="0" fontId="29" fillId="34" borderId="39" xfId="0" applyFont="1" applyFill="1" applyBorder="1" applyAlignment="1">
      <alignment horizontal="left" vertical="center"/>
    </xf>
    <xf numFmtId="0" fontId="28" fillId="34" borderId="47" xfId="0" applyFont="1" applyFill="1" applyBorder="1" applyAlignment="1">
      <alignment horizontal="left" vertical="center"/>
    </xf>
    <xf numFmtId="0" fontId="27" fillId="37" borderId="47" xfId="0" applyFont="1" applyFill="1" applyBorder="1" applyAlignment="1">
      <alignment horizontal="center" vertical="center"/>
    </xf>
    <xf numFmtId="44" fontId="30" fillId="34" borderId="4" xfId="122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44" fontId="45" fillId="34" borderId="27" xfId="122" applyFont="1" applyFill="1" applyBorder="1" applyAlignment="1">
      <alignment horizontal="center" vertical="center"/>
    </xf>
    <xf numFmtId="0" fontId="28" fillId="34" borderId="48" xfId="0" applyFont="1" applyFill="1" applyBorder="1" applyAlignment="1">
      <alignment horizontal="left" vertical="center"/>
    </xf>
    <xf numFmtId="0" fontId="27" fillId="37" borderId="48" xfId="0" applyFont="1" applyFill="1" applyBorder="1" applyAlignment="1">
      <alignment horizontal="center" vertical="center"/>
    </xf>
    <xf numFmtId="44" fontId="30" fillId="34" borderId="19" xfId="122" applyFont="1" applyFill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44" fontId="45" fillId="34" borderId="24" xfId="122" applyFont="1" applyFill="1" applyBorder="1" applyAlignment="1">
      <alignment horizontal="center" vertical="center"/>
    </xf>
    <xf numFmtId="10" fontId="46" fillId="0" borderId="0" xfId="0" applyNumberFormat="1" applyFont="1" applyAlignment="1">
      <alignment horizontal="center" vertical="center"/>
    </xf>
    <xf numFmtId="44" fontId="47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44" fontId="30" fillId="34" borderId="5" xfId="122" applyFont="1" applyFill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44" fontId="45" fillId="34" borderId="23" xfId="122" applyFont="1" applyFill="1" applyBorder="1" applyAlignment="1">
      <alignment horizontal="center" vertical="center"/>
    </xf>
    <xf numFmtId="44" fontId="30" fillId="34" borderId="17" xfId="122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0" fillId="0" borderId="0" xfId="0" applyAlignment="1">
      <alignment vertical="center"/>
    </xf>
    <xf numFmtId="0" fontId="29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9" fillId="34" borderId="43" xfId="0" applyFont="1" applyFill="1" applyBorder="1" applyAlignment="1">
      <alignment vertical="center"/>
    </xf>
    <xf numFmtId="0" fontId="29" fillId="34" borderId="42" xfId="0" applyFont="1" applyFill="1" applyBorder="1" applyAlignment="1">
      <alignment vertical="center"/>
    </xf>
    <xf numFmtId="0" fontId="29" fillId="34" borderId="39" xfId="0" applyFont="1" applyFill="1" applyBorder="1" applyAlignment="1">
      <alignment vertical="center"/>
    </xf>
    <xf numFmtId="0" fontId="29" fillId="34" borderId="34" xfId="0" applyFont="1" applyFill="1" applyBorder="1" applyAlignment="1">
      <alignment vertical="center"/>
    </xf>
    <xf numFmtId="0" fontId="29" fillId="34" borderId="28" xfId="0" applyFont="1" applyFill="1" applyBorder="1" applyAlignment="1">
      <alignment vertical="center"/>
    </xf>
    <xf numFmtId="0" fontId="44" fillId="0" borderId="0" xfId="0" applyFont="1" applyAlignment="1">
      <alignment vertical="center"/>
    </xf>
    <xf numFmtId="0" fontId="32" fillId="0" borderId="16" xfId="0" applyFont="1" applyBorder="1" applyAlignment="1">
      <alignment vertical="center"/>
    </xf>
    <xf numFmtId="0" fontId="33" fillId="0" borderId="3" xfId="0" applyFont="1" applyBorder="1" applyAlignment="1">
      <alignment vertical="center"/>
    </xf>
    <xf numFmtId="0" fontId="35" fillId="0" borderId="3" xfId="0" applyFont="1" applyBorder="1" applyAlignment="1">
      <alignment vertical="center"/>
    </xf>
    <xf numFmtId="0" fontId="35" fillId="0" borderId="21" xfId="0" applyFont="1" applyBorder="1" applyAlignment="1">
      <alignment vertical="center"/>
    </xf>
    <xf numFmtId="164" fontId="29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3" fillId="0" borderId="17" xfId="0" applyFont="1" applyBorder="1" applyAlignment="1">
      <alignment horizontal="center" vertical="center"/>
    </xf>
    <xf numFmtId="44" fontId="45" fillId="34" borderId="25" xfId="12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1" fillId="2" borderId="29" xfId="0" applyFont="1" applyFill="1" applyBorder="1" applyAlignment="1">
      <alignment horizontal="center" vertical="center" wrapText="1"/>
    </xf>
    <xf numFmtId="44" fontId="29" fillId="35" borderId="49" xfId="122" applyFont="1" applyFill="1" applyBorder="1" applyAlignment="1">
      <alignment horizontal="center" vertical="center"/>
    </xf>
    <xf numFmtId="44" fontId="29" fillId="35" borderId="26" xfId="122" applyFont="1" applyFill="1" applyBorder="1" applyAlignment="1">
      <alignment horizontal="center" vertical="center"/>
    </xf>
    <xf numFmtId="44" fontId="29" fillId="35" borderId="34" xfId="122" applyFont="1" applyFill="1" applyBorder="1" applyAlignment="1">
      <alignment horizontal="center" vertical="center"/>
    </xf>
    <xf numFmtId="44" fontId="29" fillId="35" borderId="35" xfId="122" applyFont="1" applyFill="1" applyBorder="1" applyAlignment="1">
      <alignment horizontal="center" vertical="center"/>
    </xf>
    <xf numFmtId="44" fontId="29" fillId="0" borderId="34" xfId="122" applyFont="1" applyBorder="1" applyAlignment="1">
      <alignment vertical="center"/>
    </xf>
    <xf numFmtId="44" fontId="29" fillId="2" borderId="26" xfId="122" applyFont="1" applyFill="1" applyBorder="1" applyAlignment="1">
      <alignment horizontal="center" vertical="center"/>
    </xf>
    <xf numFmtId="44" fontId="29" fillId="2" borderId="28" xfId="122" applyFont="1" applyFill="1" applyBorder="1" applyAlignment="1">
      <alignment horizontal="center" vertical="center"/>
    </xf>
    <xf numFmtId="44" fontId="29" fillId="0" borderId="34" xfId="122" applyFont="1" applyBorder="1" applyAlignment="1">
      <alignment horizontal="center" vertical="center"/>
    </xf>
    <xf numFmtId="44" fontId="29" fillId="35" borderId="28" xfId="122" applyFont="1" applyFill="1" applyBorder="1" applyAlignment="1">
      <alignment horizontal="center" vertical="center"/>
    </xf>
    <xf numFmtId="44" fontId="29" fillId="35" borderId="49" xfId="122" applyFont="1" applyFill="1" applyBorder="1" applyAlignment="1">
      <alignment horizontal="left" vertical="center"/>
    </xf>
    <xf numFmtId="44" fontId="29" fillId="35" borderId="26" xfId="122" applyFont="1" applyFill="1" applyBorder="1" applyAlignment="1">
      <alignment horizontal="left" vertical="center"/>
    </xf>
    <xf numFmtId="44" fontId="29" fillId="35" borderId="35" xfId="122" applyFont="1" applyFill="1" applyBorder="1" applyAlignment="1">
      <alignment horizontal="left" vertical="center"/>
    </xf>
    <xf numFmtId="44" fontId="0" fillId="0" borderId="0" xfId="0" applyNumberFormat="1" applyAlignment="1">
      <alignment vertical="center"/>
    </xf>
    <xf numFmtId="10" fontId="47" fillId="0" borderId="0" xfId="0" applyNumberFormat="1" applyFont="1" applyAlignment="1">
      <alignment horizontal="center" vertical="center"/>
    </xf>
    <xf numFmtId="44" fontId="46" fillId="0" borderId="0" xfId="0" applyNumberFormat="1" applyFont="1" applyAlignment="1">
      <alignment horizontal="center" vertical="center"/>
    </xf>
    <xf numFmtId="0" fontId="29" fillId="34" borderId="49" xfId="0" applyFont="1" applyFill="1" applyBorder="1" applyAlignment="1">
      <alignment horizontal="left" vertical="center"/>
    </xf>
    <xf numFmtId="0" fontId="33" fillId="0" borderId="50" xfId="0" applyFont="1" applyBorder="1" applyAlignment="1">
      <alignment horizontal="center" vertical="center"/>
    </xf>
    <xf numFmtId="44" fontId="45" fillId="34" borderId="51" xfId="122" applyFont="1" applyFill="1" applyBorder="1" applyAlignment="1">
      <alignment horizontal="center" vertical="center"/>
    </xf>
    <xf numFmtId="0" fontId="29" fillId="34" borderId="49" xfId="0" applyFont="1" applyFill="1" applyBorder="1" applyAlignment="1">
      <alignment vertical="center"/>
    </xf>
    <xf numFmtId="0" fontId="34" fillId="0" borderId="53" xfId="0" applyFont="1" applyBorder="1" applyAlignment="1">
      <alignment vertical="center"/>
    </xf>
    <xf numFmtId="0" fontId="34" fillId="0" borderId="52" xfId="0" applyFont="1" applyBorder="1" applyAlignment="1">
      <alignment vertical="center"/>
    </xf>
    <xf numFmtId="0" fontId="29" fillId="34" borderId="28" xfId="0" applyFont="1" applyFill="1" applyBorder="1" applyAlignment="1">
      <alignment horizontal="left" vertical="center"/>
    </xf>
    <xf numFmtId="0" fontId="33" fillId="38" borderId="4" xfId="0" applyFont="1" applyFill="1" applyBorder="1" applyAlignment="1">
      <alignment horizontal="center" vertical="center"/>
    </xf>
    <xf numFmtId="0" fontId="33" fillId="38" borderId="19" xfId="0" applyFont="1" applyFill="1" applyBorder="1" applyAlignment="1">
      <alignment horizontal="center" vertical="center"/>
    </xf>
    <xf numFmtId="0" fontId="27" fillId="35" borderId="32" xfId="0" applyFont="1" applyFill="1" applyBorder="1" applyAlignment="1">
      <alignment horizontal="center" vertical="center"/>
    </xf>
    <xf numFmtId="0" fontId="27" fillId="35" borderId="33" xfId="0" applyFont="1" applyFill="1" applyBorder="1" applyAlignment="1">
      <alignment horizontal="center" vertical="center"/>
    </xf>
    <xf numFmtId="44" fontId="29" fillId="35" borderId="55" xfId="122" applyFont="1" applyFill="1" applyBorder="1" applyAlignment="1">
      <alignment horizontal="center" vertical="center"/>
    </xf>
    <xf numFmtId="44" fontId="30" fillId="34" borderId="50" xfId="122" applyFont="1" applyFill="1" applyBorder="1" applyAlignment="1">
      <alignment horizontal="center" vertical="center"/>
    </xf>
    <xf numFmtId="44" fontId="29" fillId="35" borderId="34" xfId="122" applyFont="1" applyFill="1" applyBorder="1" applyAlignment="1">
      <alignment horizontal="left" vertical="center"/>
    </xf>
    <xf numFmtId="0" fontId="28" fillId="34" borderId="56" xfId="0" applyFont="1" applyFill="1" applyBorder="1" applyAlignment="1">
      <alignment horizontal="left" vertical="center"/>
    </xf>
    <xf numFmtId="0" fontId="34" fillId="0" borderId="32" xfId="0" applyFont="1" applyBorder="1" applyAlignment="1">
      <alignment vertical="center"/>
    </xf>
    <xf numFmtId="44" fontId="30" fillId="34" borderId="57" xfId="122" applyFont="1" applyFill="1" applyBorder="1" applyAlignment="1">
      <alignment horizontal="center" vertical="center"/>
    </xf>
    <xf numFmtId="0" fontId="33" fillId="0" borderId="57" xfId="0" applyFont="1" applyBorder="1" applyAlignment="1">
      <alignment horizontal="center" vertical="center"/>
    </xf>
    <xf numFmtId="44" fontId="45" fillId="34" borderId="58" xfId="122" applyFont="1" applyFill="1" applyBorder="1" applyAlignment="1">
      <alignment horizontal="center" vertical="center"/>
    </xf>
    <xf numFmtId="0" fontId="28" fillId="34" borderId="26" xfId="0" applyFont="1" applyFill="1" applyBorder="1" applyAlignment="1">
      <alignment horizontal="left" vertical="center"/>
    </xf>
    <xf numFmtId="0" fontId="28" fillId="34" borderId="49" xfId="0" applyFont="1" applyFill="1" applyBorder="1" applyAlignment="1">
      <alignment horizontal="left" vertical="center"/>
    </xf>
    <xf numFmtId="0" fontId="28" fillId="34" borderId="28" xfId="0" applyFont="1" applyFill="1" applyBorder="1" applyAlignment="1">
      <alignment horizontal="left" vertical="center"/>
    </xf>
    <xf numFmtId="0" fontId="27" fillId="35" borderId="46" xfId="0" applyFont="1" applyFill="1" applyBorder="1" applyAlignment="1">
      <alignment horizontal="center" vertical="center"/>
    </xf>
    <xf numFmtId="0" fontId="27" fillId="35" borderId="52" xfId="0" applyFont="1" applyFill="1" applyBorder="1" applyAlignment="1">
      <alignment horizontal="center" vertical="center"/>
    </xf>
    <xf numFmtId="0" fontId="27" fillId="35" borderId="53" xfId="0" applyFont="1" applyFill="1" applyBorder="1" applyAlignment="1">
      <alignment horizontal="center" vertical="center"/>
    </xf>
    <xf numFmtId="0" fontId="27" fillId="35" borderId="32" xfId="0" applyFont="1" applyFill="1" applyBorder="1" applyAlignment="1">
      <alignment horizontal="center" vertical="center"/>
    </xf>
    <xf numFmtId="0" fontId="27" fillId="35" borderId="33" xfId="0" applyFont="1" applyFill="1" applyBorder="1" applyAlignment="1">
      <alignment horizontal="center" vertical="center"/>
    </xf>
    <xf numFmtId="0" fontId="42" fillId="36" borderId="16" xfId="0" applyFont="1" applyFill="1" applyBorder="1" applyAlignment="1">
      <alignment horizontal="center" vertical="center"/>
    </xf>
    <xf numFmtId="0" fontId="42" fillId="36" borderId="18" xfId="0" applyFont="1" applyFill="1" applyBorder="1" applyAlignment="1">
      <alignment horizontal="center" vertical="center"/>
    </xf>
    <xf numFmtId="0" fontId="42" fillId="36" borderId="20" xfId="0" applyFont="1" applyFill="1" applyBorder="1" applyAlignment="1">
      <alignment horizontal="center" vertical="center"/>
    </xf>
    <xf numFmtId="0" fontId="36" fillId="0" borderId="1" xfId="0" applyFont="1" applyBorder="1" applyAlignment="1">
      <alignment vertical="center"/>
    </xf>
    <xf numFmtId="0" fontId="36" fillId="0" borderId="15" xfId="0" applyFont="1" applyBorder="1" applyAlignment="1">
      <alignment vertical="center"/>
    </xf>
    <xf numFmtId="0" fontId="30" fillId="0" borderId="1" xfId="0" applyFont="1" applyBorder="1" applyAlignment="1">
      <alignment horizontal="left" vertical="top"/>
    </xf>
    <xf numFmtId="0" fontId="30" fillId="0" borderId="2" xfId="0" applyFont="1" applyBorder="1" applyAlignment="1">
      <alignment horizontal="left" vertical="top"/>
    </xf>
    <xf numFmtId="0" fontId="30" fillId="0" borderId="22" xfId="0" applyFont="1" applyBorder="1" applyAlignment="1">
      <alignment horizontal="left" vertical="top"/>
    </xf>
    <xf numFmtId="0" fontId="30" fillId="0" borderId="15" xfId="0" applyFont="1" applyBorder="1" applyAlignment="1">
      <alignment horizontal="left" vertical="top"/>
    </xf>
    <xf numFmtId="0" fontId="30" fillId="0" borderId="3" xfId="0" applyFont="1" applyBorder="1" applyAlignment="1">
      <alignment horizontal="left" vertical="top"/>
    </xf>
    <xf numFmtId="0" fontId="30" fillId="0" borderId="21" xfId="0" applyFont="1" applyBorder="1" applyAlignment="1">
      <alignment horizontal="left" vertical="top"/>
    </xf>
    <xf numFmtId="0" fontId="37" fillId="35" borderId="16" xfId="5" applyFont="1" applyFill="1" applyBorder="1" applyAlignment="1">
      <alignment horizontal="right" vertical="center"/>
    </xf>
    <xf numFmtId="0" fontId="37" fillId="35" borderId="18" xfId="5" applyFont="1" applyFill="1" applyBorder="1" applyAlignment="1">
      <alignment horizontal="right" vertical="center"/>
    </xf>
    <xf numFmtId="0" fontId="37" fillId="35" borderId="20" xfId="5" applyFont="1" applyFill="1" applyBorder="1" applyAlignment="1">
      <alignment horizontal="right" vertical="center"/>
    </xf>
    <xf numFmtId="44" fontId="48" fillId="35" borderId="16" xfId="5" applyNumberFormat="1" applyFont="1" applyFill="1" applyBorder="1" applyAlignment="1">
      <alignment horizontal="right" vertical="center"/>
    </xf>
    <xf numFmtId="0" fontId="48" fillId="35" borderId="20" xfId="5" applyFont="1" applyFill="1" applyBorder="1" applyAlignment="1">
      <alignment horizontal="right" vertical="center"/>
    </xf>
    <xf numFmtId="0" fontId="30" fillId="0" borderId="16" xfId="0" applyFont="1" applyBorder="1" applyAlignment="1">
      <alignment horizontal="left" vertical="top"/>
    </xf>
    <xf numFmtId="0" fontId="30" fillId="0" borderId="18" xfId="0" applyFont="1" applyBorder="1" applyAlignment="1">
      <alignment horizontal="left" vertical="top"/>
    </xf>
    <xf numFmtId="0" fontId="30" fillId="0" borderId="16" xfId="0" applyFont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43" fillId="36" borderId="18" xfId="0" applyFont="1" applyFill="1" applyBorder="1" applyAlignment="1">
      <alignment horizontal="center" vertical="center"/>
    </xf>
    <xf numFmtId="0" fontId="43" fillId="36" borderId="20" xfId="0" applyFont="1" applyFill="1" applyBorder="1" applyAlignment="1">
      <alignment horizontal="center" vertical="center"/>
    </xf>
    <xf numFmtId="0" fontId="42" fillId="0" borderId="46" xfId="0" applyFont="1" applyBorder="1" applyAlignment="1">
      <alignment horizontal="center" vertical="center"/>
    </xf>
    <xf numFmtId="0" fontId="42" fillId="0" borderId="32" xfId="0" applyFont="1" applyBorder="1" applyAlignment="1">
      <alignment horizontal="center" vertical="center"/>
    </xf>
    <xf numFmtId="0" fontId="42" fillId="0" borderId="33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3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34" fillId="0" borderId="46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53" xfId="0" applyFont="1" applyBorder="1" applyAlignment="1">
      <alignment horizontal="center" vertical="center"/>
    </xf>
    <xf numFmtId="0" fontId="41" fillId="34" borderId="29" xfId="0" applyFont="1" applyFill="1" applyBorder="1" applyAlignment="1">
      <alignment horizontal="center" vertical="center" wrapText="1"/>
    </xf>
    <xf numFmtId="0" fontId="30" fillId="34" borderId="30" xfId="0" applyFont="1" applyFill="1" applyBorder="1" applyAlignment="1">
      <alignment horizontal="center" vertical="center" wrapText="1"/>
    </xf>
    <xf numFmtId="0" fontId="39" fillId="36" borderId="36" xfId="0" applyFont="1" applyFill="1" applyBorder="1" applyAlignment="1">
      <alignment horizontal="center" vertical="center" wrapText="1"/>
    </xf>
    <xf numFmtId="0" fontId="39" fillId="36" borderId="37" xfId="0" applyFont="1" applyFill="1" applyBorder="1" applyAlignment="1">
      <alignment horizontal="center" vertical="center" wrapText="1"/>
    </xf>
    <xf numFmtId="0" fontId="53" fillId="0" borderId="1" xfId="0" applyFont="1" applyBorder="1" applyAlignment="1">
      <alignment horizontal="left" vertical="center" wrapText="1"/>
    </xf>
    <xf numFmtId="0" fontId="63" fillId="0" borderId="2" xfId="0" applyFont="1" applyBorder="1" applyAlignment="1">
      <alignment horizontal="left" vertical="center" wrapText="1"/>
    </xf>
    <xf numFmtId="0" fontId="63" fillId="0" borderId="22" xfId="0" applyFont="1" applyBorder="1" applyAlignment="1">
      <alignment horizontal="left" vertical="center" wrapText="1"/>
    </xf>
    <xf numFmtId="0" fontId="63" fillId="0" borderId="15" xfId="0" applyFont="1" applyBorder="1" applyAlignment="1">
      <alignment horizontal="left" vertical="center" wrapText="1"/>
    </xf>
    <xf numFmtId="0" fontId="63" fillId="0" borderId="3" xfId="0" applyFont="1" applyBorder="1" applyAlignment="1">
      <alignment horizontal="left" vertical="center" wrapText="1"/>
    </xf>
    <xf numFmtId="0" fontId="63" fillId="0" borderId="21" xfId="0" applyFont="1" applyBorder="1" applyAlignment="1">
      <alignment horizontal="left" vertical="center" wrapText="1"/>
    </xf>
    <xf numFmtId="0" fontId="40" fillId="36" borderId="37" xfId="0" applyFont="1" applyFill="1" applyBorder="1" applyAlignment="1">
      <alignment horizontal="left" vertical="center" wrapText="1"/>
    </xf>
    <xf numFmtId="0" fontId="40" fillId="36" borderId="37" xfId="0" applyFont="1" applyFill="1" applyBorder="1" applyAlignment="1">
      <alignment horizontal="left" vertical="center"/>
    </xf>
    <xf numFmtId="0" fontId="40" fillId="36" borderId="38" xfId="0" applyFont="1" applyFill="1" applyBorder="1" applyAlignment="1">
      <alignment horizontal="left" vertical="center"/>
    </xf>
    <xf numFmtId="0" fontId="50" fillId="0" borderId="44" xfId="0" applyFont="1" applyBorder="1" applyAlignment="1">
      <alignment horizontal="left" vertical="top" wrapText="1"/>
    </xf>
    <xf numFmtId="0" fontId="50" fillId="0" borderId="45" xfId="0" applyFont="1" applyBorder="1" applyAlignment="1">
      <alignment horizontal="left" vertical="top" wrapText="1"/>
    </xf>
    <xf numFmtId="0" fontId="50" fillId="0" borderId="15" xfId="0" applyFont="1" applyBorder="1" applyAlignment="1">
      <alignment horizontal="left" vertical="top" wrapText="1"/>
    </xf>
    <xf numFmtId="0" fontId="50" fillId="0" borderId="3" xfId="0" applyFont="1" applyBorder="1" applyAlignment="1">
      <alignment horizontal="left" vertical="top" wrapText="1"/>
    </xf>
  </cellXfs>
  <cellStyles count="123">
    <cellStyle name="20 % - Accent1" xfId="96" builtinId="30" customBuiltin="1"/>
    <cellStyle name="20 % - Accent2" xfId="100" builtinId="34" customBuiltin="1"/>
    <cellStyle name="20 % - Accent3" xfId="104" builtinId="38" customBuiltin="1"/>
    <cellStyle name="20 % - Accent4" xfId="108" builtinId="42" customBuiltin="1"/>
    <cellStyle name="20 % - Accent5" xfId="112" builtinId="46" customBuiltin="1"/>
    <cellStyle name="20 % - Accent6" xfId="116" builtinId="50" customBuiltin="1"/>
    <cellStyle name="40 % - Accent1" xfId="97" builtinId="31" customBuiltin="1"/>
    <cellStyle name="40 % - Accent2" xfId="101" builtinId="35" customBuiltin="1"/>
    <cellStyle name="40 % - Accent3" xfId="105" builtinId="39" customBuiltin="1"/>
    <cellStyle name="40 % - Accent4" xfId="109" builtinId="43" customBuiltin="1"/>
    <cellStyle name="40 % - Accent5" xfId="113" builtinId="47" customBuiltin="1"/>
    <cellStyle name="40 % - Accent6" xfId="117" builtinId="51" customBuiltin="1"/>
    <cellStyle name="60 % - Accent1" xfId="98" builtinId="32" customBuiltin="1"/>
    <cellStyle name="60 % - Accent2" xfId="102" builtinId="36" customBuiltin="1"/>
    <cellStyle name="60 % - Accent3" xfId="106" builtinId="40" customBuiltin="1"/>
    <cellStyle name="60 % - Accent4" xfId="110" builtinId="44" customBuiltin="1"/>
    <cellStyle name="60 % - Accent5" xfId="114" builtinId="48" customBuiltin="1"/>
    <cellStyle name="60 % - Accent6" xfId="118" builtinId="52" customBuiltin="1"/>
    <cellStyle name="Accent1" xfId="95" builtinId="29" customBuiltin="1"/>
    <cellStyle name="Accent2" xfId="99" builtinId="33" customBuiltin="1"/>
    <cellStyle name="Accent3" xfId="103" builtinId="37" customBuiltin="1"/>
    <cellStyle name="Accent4" xfId="107" builtinId="41" customBuiltin="1"/>
    <cellStyle name="Accent5" xfId="111" builtinId="45" customBuiltin="1"/>
    <cellStyle name="Accent6" xfId="115" builtinId="49" customBuiltin="1"/>
    <cellStyle name="Avertissement" xfId="92" builtinId="11" customBuiltin="1"/>
    <cellStyle name="Calcul" xfId="89" builtinId="22" customBuiltin="1"/>
    <cellStyle name="Cellule liée" xfId="90" builtinId="24" customBuiltin="1"/>
    <cellStyle name="Entrée" xfId="87" builtinId="20" customBuiltin="1"/>
    <cellStyle name="Insatisfaisant" xfId="85" builtinId="27" customBuiltin="1"/>
    <cellStyle name="Lien hypertexte" xfId="35" builtinId="8" hidden="1"/>
    <cellStyle name="Lien hypertexte" xfId="41" builtinId="8" hidden="1"/>
    <cellStyle name="Lien hypertexte" xfId="9" builtinId="8" hidden="1"/>
    <cellStyle name="Lien hypertexte" xfId="55" builtinId="8" hidden="1"/>
    <cellStyle name="Lien hypertexte" xfId="29" builtinId="8" hidden="1"/>
    <cellStyle name="Lien hypertexte" xfId="43" builtinId="8" hidden="1"/>
    <cellStyle name="Lien hypertexte" xfId="13" builtinId="8" hidden="1"/>
    <cellStyle name="Lien hypertexte" xfId="63" builtinId="8" hidden="1"/>
    <cellStyle name="Lien hypertexte" xfId="7" builtinId="8" hidden="1"/>
    <cellStyle name="Lien hypertexte" xfId="15" builtinId="8" hidden="1"/>
    <cellStyle name="Lien hypertexte" xfId="47" builtinId="8" hidden="1"/>
    <cellStyle name="Lien hypertexte" xfId="39" builtinId="8" hidden="1"/>
    <cellStyle name="Lien hypertexte" xfId="11" builtinId="8" hidden="1"/>
    <cellStyle name="Lien hypertexte" xfId="19" builtinId="8" hidden="1"/>
    <cellStyle name="Lien hypertexte" xfId="33" builtinId="8" hidden="1"/>
    <cellStyle name="Lien hypertexte" xfId="45" builtinId="8" hidden="1"/>
    <cellStyle name="Lien hypertexte" xfId="59" builtinId="8" hidden="1"/>
    <cellStyle name="Lien hypertexte" xfId="71" builtinId="8" hidden="1"/>
    <cellStyle name="Lien hypertexte" xfId="69" builtinId="8" hidden="1"/>
    <cellStyle name="Lien hypertexte" xfId="27" builtinId="8" hidden="1"/>
    <cellStyle name="Lien hypertexte" xfId="77" builtinId="8" hidden="1"/>
    <cellStyle name="Lien hypertexte" xfId="61" builtinId="8" hidden="1"/>
    <cellStyle name="Lien hypertexte" xfId="51" builtinId="8" hidden="1"/>
    <cellStyle name="Lien hypertexte" xfId="31" builtinId="8" hidden="1"/>
    <cellStyle name="Lien hypertexte" xfId="73" builtinId="8" hidden="1"/>
    <cellStyle name="Lien hypertexte" xfId="25" builtinId="8" hidden="1"/>
    <cellStyle name="Lien hypertexte" xfId="49" builtinId="8" hidden="1"/>
    <cellStyle name="Lien hypertexte" xfId="53" builtinId="8" hidden="1"/>
    <cellStyle name="Lien hypertexte" xfId="75" builtinId="8" hidden="1"/>
    <cellStyle name="Lien hypertexte" xfId="23" builtinId="8" hidden="1"/>
    <cellStyle name="Lien hypertexte" xfId="17" builtinId="8" hidden="1"/>
    <cellStyle name="Lien hypertexte" xfId="37" builtinId="8" hidden="1"/>
    <cellStyle name="Lien hypertexte" xfId="67" builtinId="8" hidden="1"/>
    <cellStyle name="Lien hypertexte" xfId="65" builtinId="8" hidden="1"/>
    <cellStyle name="Lien hypertexte" xfId="21" builtinId="8" hidden="1"/>
    <cellStyle name="Lien hypertexte" xfId="57" builtinId="8" hidden="1"/>
    <cellStyle name="Lien hypertexte visité" xfId="16" builtinId="9" hidden="1"/>
    <cellStyle name="Lien hypertexte visité" xfId="62" builtinId="9" hidden="1"/>
    <cellStyle name="Lien hypertexte visité" xfId="36" builtinId="9" hidden="1"/>
    <cellStyle name="Lien hypertexte visité" xfId="34" builtinId="9" hidden="1"/>
    <cellStyle name="Lien hypertexte visité" xfId="70" builtinId="9" hidden="1"/>
    <cellStyle name="Lien hypertexte visité" xfId="54" builtinId="9" hidden="1"/>
    <cellStyle name="Lien hypertexte visité" xfId="44" builtinId="9" hidden="1"/>
    <cellStyle name="Lien hypertexte visité" xfId="38" builtinId="9" hidden="1"/>
    <cellStyle name="Lien hypertexte visité" xfId="26" builtinId="9" hidden="1"/>
    <cellStyle name="Lien hypertexte visité" xfId="52" builtinId="9" hidden="1"/>
    <cellStyle name="Lien hypertexte visité" xfId="64" builtinId="9" hidden="1"/>
    <cellStyle name="Lien hypertexte visité" xfId="48" builtinId="9" hidden="1"/>
    <cellStyle name="Lien hypertexte visité" xfId="40" builtinId="9" hidden="1"/>
    <cellStyle name="Lien hypertexte visité" xfId="60" builtinId="9" hidden="1"/>
    <cellStyle name="Lien hypertexte visité" xfId="28" builtinId="9" hidden="1"/>
    <cellStyle name="Lien hypertexte visité" xfId="56" builtinId="9" hidden="1"/>
    <cellStyle name="Lien hypertexte visité" xfId="46" builtinId="9" hidden="1"/>
    <cellStyle name="Lien hypertexte visité" xfId="32" builtinId="9" hidden="1"/>
    <cellStyle name="Lien hypertexte visité" xfId="66" builtinId="9" hidden="1"/>
    <cellStyle name="Lien hypertexte visité" xfId="10" builtinId="9" hidden="1"/>
    <cellStyle name="Lien hypertexte visité" xfId="8" builtinId="9" hidden="1"/>
    <cellStyle name="Lien hypertexte visité" xfId="14" builtinId="9" hidden="1"/>
    <cellStyle name="Lien hypertexte visité" xfId="20" builtinId="9" hidden="1"/>
    <cellStyle name="Lien hypertexte visité" xfId="58" builtinId="9" hidden="1"/>
    <cellStyle name="Lien hypertexte visité" xfId="12" builtinId="9" hidden="1"/>
    <cellStyle name="Lien hypertexte visité" xfId="72" builtinId="9" hidden="1"/>
    <cellStyle name="Lien hypertexte visité" xfId="30" builtinId="9" hidden="1"/>
    <cellStyle name="Lien hypertexte visité" xfId="24" builtinId="9" hidden="1"/>
    <cellStyle name="Lien hypertexte visité" xfId="74" builtinId="9" hidden="1"/>
    <cellStyle name="Lien hypertexte visité" xfId="78" builtinId="9" hidden="1"/>
    <cellStyle name="Lien hypertexte visité" xfId="76" builtinId="9" hidden="1"/>
    <cellStyle name="Lien hypertexte visité" xfId="50" builtinId="9" hidden="1"/>
    <cellStyle name="Lien hypertexte visité" xfId="18" builtinId="9" hidden="1"/>
    <cellStyle name="Lien hypertexte visité" xfId="42" builtinId="9" hidden="1"/>
    <cellStyle name="Lien hypertexte visité" xfId="68" builtinId="9" hidden="1"/>
    <cellStyle name="Lien hypertexte visité" xfId="22" builtinId="9" hidden="1"/>
    <cellStyle name="Monétaire" xfId="122" builtinId="4"/>
    <cellStyle name="Neutre" xfId="86" builtinId="28" customBuiltin="1"/>
    <cellStyle name="Normal" xfId="0" builtinId="0"/>
    <cellStyle name="Normal 2" xfId="1" xr:uid="{00000000-0005-0000-0000-00006D000000}"/>
    <cellStyle name="Normal 3" xfId="2" xr:uid="{00000000-0005-0000-0000-00006E000000}"/>
    <cellStyle name="Normal 4" xfId="3" xr:uid="{00000000-0005-0000-0000-00006F000000}"/>
    <cellStyle name="Normal 5" xfId="4" xr:uid="{00000000-0005-0000-0000-000070000000}"/>
    <cellStyle name="Normal 6" xfId="5" xr:uid="{00000000-0005-0000-0000-000071000000}"/>
    <cellStyle name="Normal 7" xfId="6" xr:uid="{00000000-0005-0000-0000-000072000000}"/>
    <cellStyle name="Normal 8" xfId="119" xr:uid="{00000000-0005-0000-0000-000073000000}"/>
    <cellStyle name="Note 2" xfId="120" xr:uid="{00000000-0005-0000-0000-000074000000}"/>
    <cellStyle name="Satisfaisant" xfId="84" builtinId="26" customBuiltin="1"/>
    <cellStyle name="Sortie" xfId="88" builtinId="21" customBuiltin="1"/>
    <cellStyle name="Standard_Tabelle1" xfId="121" xr:uid="{8DBD4E40-9B88-424B-AF92-B93331307BAF}"/>
    <cellStyle name="Texte explicatif" xfId="93" builtinId="53" customBuiltin="1"/>
    <cellStyle name="Titre" xfId="79" builtinId="15" customBuiltin="1"/>
    <cellStyle name="Titre 1" xfId="80" builtinId="16" customBuiltin="1"/>
    <cellStyle name="Titre 2" xfId="81" builtinId="17" customBuiltin="1"/>
    <cellStyle name="Titre 3" xfId="82" builtinId="18" customBuiltin="1"/>
    <cellStyle name="Titre 4" xfId="83" builtinId="19" customBuiltin="1"/>
    <cellStyle name="Total" xfId="94" builtinId="25" customBuiltin="1"/>
    <cellStyle name="Vérification" xfId="91" builtinId="23" customBuiltin="1"/>
  </cellStyles>
  <dxfs count="0"/>
  <tableStyles count="0" defaultTableStyle="TableStyleMedium9" defaultPivotStyle="PivotStyleMedium4"/>
  <colors>
    <mruColors>
      <color rgb="FF00CC66"/>
      <color rgb="FF00CC99"/>
      <color rgb="FF00FFFF"/>
      <color rgb="FFFF00FF"/>
      <color rgb="FFCCECFF"/>
      <color rgb="FF132B49"/>
      <color rgb="FF173559"/>
      <color rgb="FF0F2239"/>
      <color rgb="FF112864"/>
      <color rgb="FF5046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3" Type="http://schemas.microsoft.com/office/2007/relationships/hdphoto" Target="../media/hdphoto3.wdp"/><Relationship Id="rId18" Type="http://schemas.openxmlformats.org/officeDocument/2006/relationships/image" Target="../media/image14.png"/><Relationship Id="rId26" Type="http://schemas.microsoft.com/office/2007/relationships/hdphoto" Target="../media/hdphoto9.wdp"/><Relationship Id="rId39" Type="http://schemas.openxmlformats.org/officeDocument/2006/relationships/image" Target="../media/image27.png"/><Relationship Id="rId21" Type="http://schemas.openxmlformats.org/officeDocument/2006/relationships/image" Target="../media/image16.png"/><Relationship Id="rId34" Type="http://schemas.microsoft.com/office/2007/relationships/hdphoto" Target="../media/hdphoto13.wdp"/><Relationship Id="rId42" Type="http://schemas.microsoft.com/office/2007/relationships/hdphoto" Target="../media/hdphoto15.wdp"/><Relationship Id="rId47" Type="http://schemas.openxmlformats.org/officeDocument/2006/relationships/image" Target="../media/image31.png"/><Relationship Id="rId50" Type="http://schemas.openxmlformats.org/officeDocument/2006/relationships/image" Target="../media/image34.png"/><Relationship Id="rId55" Type="http://schemas.openxmlformats.org/officeDocument/2006/relationships/image" Target="../media/image39.png"/><Relationship Id="rId7" Type="http://schemas.microsoft.com/office/2007/relationships/hdphoto" Target="../media/hdphoto2.wdp"/><Relationship Id="rId2" Type="http://schemas.openxmlformats.org/officeDocument/2006/relationships/image" Target="../media/image3.png"/><Relationship Id="rId16" Type="http://schemas.openxmlformats.org/officeDocument/2006/relationships/image" Target="../media/image13.png"/><Relationship Id="rId29" Type="http://schemas.openxmlformats.org/officeDocument/2006/relationships/image" Target="../media/image20.png"/><Relationship Id="rId11" Type="http://schemas.openxmlformats.org/officeDocument/2006/relationships/image" Target="../media/image10.png"/><Relationship Id="rId24" Type="http://schemas.microsoft.com/office/2007/relationships/hdphoto" Target="../media/hdphoto8.wdp"/><Relationship Id="rId32" Type="http://schemas.microsoft.com/office/2007/relationships/hdphoto" Target="../media/hdphoto12.wdp"/><Relationship Id="rId37" Type="http://schemas.openxmlformats.org/officeDocument/2006/relationships/image" Target="../media/image25.png"/><Relationship Id="rId40" Type="http://schemas.microsoft.com/office/2007/relationships/hdphoto" Target="../media/hdphoto14.wdp"/><Relationship Id="rId45" Type="http://schemas.openxmlformats.org/officeDocument/2006/relationships/image" Target="../media/image30.png"/><Relationship Id="rId53" Type="http://schemas.openxmlformats.org/officeDocument/2006/relationships/image" Target="../media/image37.png"/><Relationship Id="rId58" Type="http://schemas.openxmlformats.org/officeDocument/2006/relationships/image" Target="../media/image42.png"/><Relationship Id="rId5" Type="http://schemas.openxmlformats.org/officeDocument/2006/relationships/image" Target="../media/image5.png"/><Relationship Id="rId61" Type="http://schemas.openxmlformats.org/officeDocument/2006/relationships/image" Target="../media/image45.png"/><Relationship Id="rId19" Type="http://schemas.microsoft.com/office/2007/relationships/hdphoto" Target="../media/hdphoto6.wdp"/><Relationship Id="rId14" Type="http://schemas.openxmlformats.org/officeDocument/2006/relationships/image" Target="../media/image12.png"/><Relationship Id="rId22" Type="http://schemas.microsoft.com/office/2007/relationships/hdphoto" Target="../media/hdphoto7.wdp"/><Relationship Id="rId27" Type="http://schemas.openxmlformats.org/officeDocument/2006/relationships/image" Target="../media/image19.png"/><Relationship Id="rId30" Type="http://schemas.microsoft.com/office/2007/relationships/hdphoto" Target="../media/hdphoto11.wdp"/><Relationship Id="rId35" Type="http://schemas.openxmlformats.org/officeDocument/2006/relationships/image" Target="../media/image23.emf"/><Relationship Id="rId43" Type="http://schemas.openxmlformats.org/officeDocument/2006/relationships/image" Target="../media/image29.png"/><Relationship Id="rId48" Type="http://schemas.openxmlformats.org/officeDocument/2006/relationships/image" Target="../media/image32.png"/><Relationship Id="rId56" Type="http://schemas.openxmlformats.org/officeDocument/2006/relationships/image" Target="../media/image40.png"/><Relationship Id="rId8" Type="http://schemas.openxmlformats.org/officeDocument/2006/relationships/image" Target="../media/image7.png"/><Relationship Id="rId51" Type="http://schemas.openxmlformats.org/officeDocument/2006/relationships/image" Target="../media/image35.jpeg"/><Relationship Id="rId3" Type="http://schemas.microsoft.com/office/2007/relationships/hdphoto" Target="../media/hdphoto1.wdp"/><Relationship Id="rId12" Type="http://schemas.openxmlformats.org/officeDocument/2006/relationships/image" Target="../media/image11.png"/><Relationship Id="rId17" Type="http://schemas.microsoft.com/office/2007/relationships/hdphoto" Target="../media/hdphoto5.wdp"/><Relationship Id="rId25" Type="http://schemas.openxmlformats.org/officeDocument/2006/relationships/image" Target="../media/image18.png"/><Relationship Id="rId33" Type="http://schemas.openxmlformats.org/officeDocument/2006/relationships/image" Target="../media/image22.png"/><Relationship Id="rId38" Type="http://schemas.openxmlformats.org/officeDocument/2006/relationships/image" Target="../media/image26.png"/><Relationship Id="rId46" Type="http://schemas.microsoft.com/office/2007/relationships/hdphoto" Target="../media/hdphoto17.wdp"/><Relationship Id="rId59" Type="http://schemas.openxmlformats.org/officeDocument/2006/relationships/image" Target="../media/image43.png"/><Relationship Id="rId20" Type="http://schemas.openxmlformats.org/officeDocument/2006/relationships/image" Target="../media/image15.png"/><Relationship Id="rId41" Type="http://schemas.openxmlformats.org/officeDocument/2006/relationships/image" Target="../media/image28.png"/><Relationship Id="rId54" Type="http://schemas.openxmlformats.org/officeDocument/2006/relationships/image" Target="../media/image38.png"/><Relationship Id="rId62" Type="http://schemas.openxmlformats.org/officeDocument/2006/relationships/image" Target="../media/image46.png"/><Relationship Id="rId1" Type="http://schemas.openxmlformats.org/officeDocument/2006/relationships/image" Target="../media/image2.png"/><Relationship Id="rId6" Type="http://schemas.openxmlformats.org/officeDocument/2006/relationships/image" Target="../media/image6.png"/><Relationship Id="rId15" Type="http://schemas.microsoft.com/office/2007/relationships/hdphoto" Target="../media/hdphoto4.wdp"/><Relationship Id="rId23" Type="http://schemas.openxmlformats.org/officeDocument/2006/relationships/image" Target="../media/image17.png"/><Relationship Id="rId28" Type="http://schemas.microsoft.com/office/2007/relationships/hdphoto" Target="../media/hdphoto10.wdp"/><Relationship Id="rId36" Type="http://schemas.openxmlformats.org/officeDocument/2006/relationships/image" Target="../media/image24.png"/><Relationship Id="rId49" Type="http://schemas.openxmlformats.org/officeDocument/2006/relationships/image" Target="../media/image33.png"/><Relationship Id="rId57" Type="http://schemas.openxmlformats.org/officeDocument/2006/relationships/image" Target="../media/image41.png"/><Relationship Id="rId10" Type="http://schemas.openxmlformats.org/officeDocument/2006/relationships/image" Target="../media/image9.png"/><Relationship Id="rId31" Type="http://schemas.openxmlformats.org/officeDocument/2006/relationships/image" Target="../media/image21.png"/><Relationship Id="rId44" Type="http://schemas.microsoft.com/office/2007/relationships/hdphoto" Target="../media/hdphoto16.wdp"/><Relationship Id="rId52" Type="http://schemas.openxmlformats.org/officeDocument/2006/relationships/image" Target="../media/image36.png"/><Relationship Id="rId60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295275</xdr:rowOff>
    </xdr:from>
    <xdr:to>
      <xdr:col>0</xdr:col>
      <xdr:colOff>953407</xdr:colOff>
      <xdr:row>44</xdr:row>
      <xdr:rowOff>276225</xdr:rowOff>
    </xdr:to>
    <xdr:pic>
      <xdr:nvPicPr>
        <xdr:cNvPr id="5" name="Picture 38">
          <a:extLst>
            <a:ext uri="{FF2B5EF4-FFF2-40B4-BE49-F238E27FC236}">
              <a16:creationId xmlns:a16="http://schemas.microsoft.com/office/drawing/2014/main" id="{D5114EC6-4E6A-4086-8AD0-CCD246FB60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18288000"/>
          <a:ext cx="953407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42</xdr:row>
      <xdr:rowOff>39914</xdr:rowOff>
    </xdr:from>
    <xdr:to>
      <xdr:col>0</xdr:col>
      <xdr:colOff>1237001</xdr:colOff>
      <xdr:row>43</xdr:row>
      <xdr:rowOff>20028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63E37843-782C-187C-95AF-A823C688A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9859" b="89437" l="9794" r="92526">
                      <a14:foregroundMark x1="92526" y1="43662" x2="92526" y2="5633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" y="18872200"/>
          <a:ext cx="1209787" cy="442757"/>
        </a:xfrm>
        <a:prstGeom prst="rect">
          <a:avLst/>
        </a:prstGeom>
      </xdr:spPr>
    </xdr:pic>
    <xdr:clientData/>
  </xdr:twoCellAnchor>
  <xdr:twoCellAnchor editAs="oneCell">
    <xdr:from>
      <xdr:col>0</xdr:col>
      <xdr:colOff>706850</xdr:colOff>
      <xdr:row>22</xdr:row>
      <xdr:rowOff>38100</xdr:rowOff>
    </xdr:from>
    <xdr:to>
      <xdr:col>0</xdr:col>
      <xdr:colOff>1282753</xdr:colOff>
      <xdr:row>23</xdr:row>
      <xdr:rowOff>211818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0017896-DABB-096C-A19B-07D22AD1E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6850" y="11112500"/>
          <a:ext cx="575903" cy="529318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49</xdr:row>
      <xdr:rowOff>50800</xdr:rowOff>
    </xdr:from>
    <xdr:to>
      <xdr:col>0</xdr:col>
      <xdr:colOff>590550</xdr:colOff>
      <xdr:row>50</xdr:row>
      <xdr:rowOff>321415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6765A51-A392-D392-AABD-6749C5A81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99" y="19418300"/>
          <a:ext cx="565151" cy="626215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609601</xdr:colOff>
      <xdr:row>49</xdr:row>
      <xdr:rowOff>101599</xdr:rowOff>
    </xdr:from>
    <xdr:to>
      <xdr:col>0</xdr:col>
      <xdr:colOff>1352049</xdr:colOff>
      <xdr:row>50</xdr:row>
      <xdr:rowOff>184262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889B894-EB42-866F-B960-14970137B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7463" b="97015" l="8929" r="89286">
                      <a14:foregroundMark x1="13393" y1="37313" x2="56250" y2="20896"/>
                      <a14:foregroundMark x1="22321" y1="86567" x2="38393" y2="91045"/>
                      <a14:foregroundMark x1="38393" y1="91045" x2="41071" y2="89552"/>
                      <a14:foregroundMark x1="25893" y1="97015" x2="25893" y2="95522"/>
                      <a14:foregroundMark x1="74107" y1="19403" x2="81250" y2="47761"/>
                      <a14:foregroundMark x1="81250" y1="47761" x2="78571" y2="41791"/>
                      <a14:foregroundMark x1="24107" y1="29851" x2="9821" y2="3731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1" y="19469099"/>
          <a:ext cx="742448" cy="438263"/>
        </a:xfrm>
        <a:prstGeom prst="rect">
          <a:avLst/>
        </a:prstGeom>
      </xdr:spPr>
    </xdr:pic>
    <xdr:clientData/>
  </xdr:twoCellAnchor>
  <xdr:twoCellAnchor editAs="oneCell">
    <xdr:from>
      <xdr:col>4</xdr:col>
      <xdr:colOff>584200</xdr:colOff>
      <xdr:row>0</xdr:row>
      <xdr:rowOff>63500</xdr:rowOff>
    </xdr:from>
    <xdr:to>
      <xdr:col>5</xdr:col>
      <xdr:colOff>2233387</xdr:colOff>
      <xdr:row>2</xdr:row>
      <xdr:rowOff>166041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3B9A71C-284A-48A9-A59B-F8B6B915AB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677900" y="63500"/>
          <a:ext cx="3541487" cy="181704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</xdr:row>
      <xdr:rowOff>73015</xdr:rowOff>
    </xdr:from>
    <xdr:to>
      <xdr:col>0</xdr:col>
      <xdr:colOff>991507</xdr:colOff>
      <xdr:row>15</xdr:row>
      <xdr:rowOff>167415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D93169DB-55E1-D15F-9757-AE14BF5E23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100" y="7439015"/>
          <a:ext cx="953407" cy="1161200"/>
        </a:xfrm>
        <a:prstGeom prst="rect">
          <a:avLst/>
        </a:prstGeom>
      </xdr:spPr>
    </xdr:pic>
    <xdr:clientData/>
  </xdr:twoCellAnchor>
  <xdr:twoCellAnchor editAs="oneCell">
    <xdr:from>
      <xdr:col>0</xdr:col>
      <xdr:colOff>337457</xdr:colOff>
      <xdr:row>15</xdr:row>
      <xdr:rowOff>89576</xdr:rowOff>
    </xdr:from>
    <xdr:to>
      <xdr:col>0</xdr:col>
      <xdr:colOff>1010557</xdr:colOff>
      <xdr:row>16</xdr:row>
      <xdr:rowOff>278491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7D365684-50E6-9CE2-C903-064E8F87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457" y="10988897"/>
          <a:ext cx="673100" cy="542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71925</xdr:colOff>
      <xdr:row>20</xdr:row>
      <xdr:rowOff>166005</xdr:rowOff>
    </xdr:from>
    <xdr:to>
      <xdr:col>0</xdr:col>
      <xdr:colOff>622300</xdr:colOff>
      <xdr:row>21</xdr:row>
      <xdr:rowOff>197820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141E6C53-FF6A-EA06-D42E-0B183B99E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925" y="10529205"/>
          <a:ext cx="550375" cy="38741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32</xdr:row>
      <xdr:rowOff>342900</xdr:rowOff>
    </xdr:from>
    <xdr:to>
      <xdr:col>0</xdr:col>
      <xdr:colOff>1309063</xdr:colOff>
      <xdr:row>35</xdr:row>
      <xdr:rowOff>47248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606C53AF-A930-4DF5-B34C-0D0923820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" y="14782800"/>
          <a:ext cx="1232863" cy="783848"/>
        </a:xfrm>
        <a:prstGeom prst="rect">
          <a:avLst/>
        </a:prstGeom>
      </xdr:spPr>
    </xdr:pic>
    <xdr:clientData/>
  </xdr:twoCellAnchor>
  <xdr:twoCellAnchor editAs="oneCell">
    <xdr:from>
      <xdr:col>0</xdr:col>
      <xdr:colOff>78144</xdr:colOff>
      <xdr:row>61</xdr:row>
      <xdr:rowOff>54483</xdr:rowOff>
    </xdr:from>
    <xdr:to>
      <xdr:col>0</xdr:col>
      <xdr:colOff>748984</xdr:colOff>
      <xdr:row>62</xdr:row>
      <xdr:rowOff>266701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1A9D7550-8398-25C3-6DAE-6BD79498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9969" b="93458" l="4786" r="93955">
                      <a14:foregroundMark x1="6297" y1="42368" x2="19144" y2="78505"/>
                      <a14:foregroundMark x1="20403" y1="88474" x2="23426" y2="93769"/>
                      <a14:foregroundMark x1="4786" y1="33956" x2="9068" y2="41433"/>
                      <a14:foregroundMark x1="87657" y1="36137" x2="93955" y2="53583"/>
                      <a14:foregroundMark x1="93955" y1="53583" x2="90932" y2="67601"/>
                      <a14:foregroundMark x1="22166" y1="43925" x2="38539" y2="55763"/>
                      <a14:foregroundMark x1="38539" y1="55763" x2="39043" y2="55763"/>
                      <a14:foregroundMark x1="73804" y1="22118" x2="81864" y2="55763"/>
                      <a14:foregroundMark x1="69270" y1="33956" x2="65239" y2="5887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144" y="20133183"/>
          <a:ext cx="670840" cy="542418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62</xdr:row>
      <xdr:rowOff>228600</xdr:rowOff>
    </xdr:from>
    <xdr:to>
      <xdr:col>0</xdr:col>
      <xdr:colOff>671454</xdr:colOff>
      <xdr:row>65</xdr:row>
      <xdr:rowOff>260290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F6EB5C05-4250-DAB5-F1F4-2EFDD60C4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9480" b="91160" l="9937" r="89905">
                      <a14:foregroundMark x1="24606" y1="9520" x2="74369" y2="13960"/>
                      <a14:foregroundMark x1="33360" y1="24360" x2="72003" y2="25520"/>
                      <a14:foregroundMark x1="28628" y1="22280" x2="31625" y2="24360"/>
                      <a14:foregroundMark x1="69085" y1="29400" x2="77524" y2="44240"/>
                      <a14:foregroundMark x1="77524" y1="44240" x2="40142" y2="45440"/>
                      <a14:foregroundMark x1="40142" y1="45440" x2="26814" y2="36240"/>
                      <a14:foregroundMark x1="26814" y1="36240" x2="43060" y2="49960"/>
                      <a14:foregroundMark x1="43060" y1="49960" x2="39826" y2="81880"/>
                      <a14:foregroundMark x1="39826" y1="81880" x2="60726" y2="87840"/>
                      <a14:foregroundMark x1="60726" y1="87840" x2="76420" y2="75200"/>
                      <a14:foregroundMark x1="76420" y1="75200" x2="64984" y2="66520"/>
                      <a14:foregroundMark x1="63801" y1="32960" x2="66167" y2="31160"/>
                      <a14:foregroundMark x1="79574" y1="25520" x2="73186" y2="76000"/>
                      <a14:foregroundMark x1="65536" y1="18720" x2="66719" y2="27600"/>
                      <a14:foregroundMark x1="59148" y1="19000" x2="62618" y2="28200"/>
                      <a14:foregroundMark x1="25710" y1="90560" x2="74369" y2="911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20637500"/>
          <a:ext cx="557154" cy="1098490"/>
        </a:xfrm>
        <a:prstGeom prst="rect">
          <a:avLst/>
        </a:prstGeom>
      </xdr:spPr>
    </xdr:pic>
    <xdr:clientData/>
  </xdr:twoCellAnchor>
  <xdr:twoCellAnchor editAs="oneCell">
    <xdr:from>
      <xdr:col>0</xdr:col>
      <xdr:colOff>742041</xdr:colOff>
      <xdr:row>42</xdr:row>
      <xdr:rowOff>439632</xdr:rowOff>
    </xdr:from>
    <xdr:to>
      <xdr:col>0</xdr:col>
      <xdr:colOff>1347029</xdr:colOff>
      <xdr:row>44</xdr:row>
      <xdr:rowOff>128813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78688E45-F09C-9E3A-D01B-6B4207786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ackgroundRemoval t="9537" b="98093" l="6516" r="91785">
                      <a14:foregroundMark x1="6516" y1="44142" x2="6516" y2="44142"/>
                      <a14:foregroundMark x1="79887" y1="70027" x2="79887" y2="70027"/>
                      <a14:foregroundMark x1="68555" y1="83924" x2="68555" y2="83924"/>
                      <a14:foregroundMark x1="51841" y1="89373" x2="90935" y2="73842"/>
                      <a14:foregroundMark x1="90935" y1="73842" x2="91785" y2="45777"/>
                      <a14:foregroundMark x1="91785" y1="45777" x2="85552" y2="40054"/>
                      <a14:foregroundMark x1="34561" y1="92098" x2="59490" y2="94005"/>
                      <a14:foregroundMark x1="61756" y1="47139" x2="63739" y2="53951"/>
                      <a14:foregroundMark x1="21246" y1="34605" x2="28329" y2="42234"/>
                      <a14:foregroundMark x1="44759" y1="92643" x2="50425" y2="9809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2041" y="19271918"/>
          <a:ext cx="604988" cy="614467"/>
        </a:xfrm>
        <a:prstGeom prst="rect">
          <a:avLst/>
        </a:prstGeom>
      </xdr:spPr>
    </xdr:pic>
    <xdr:clientData/>
  </xdr:twoCellAnchor>
  <xdr:twoCellAnchor editAs="oneCell">
    <xdr:from>
      <xdr:col>0</xdr:col>
      <xdr:colOff>365124</xdr:colOff>
      <xdr:row>44</xdr:row>
      <xdr:rowOff>92075</xdr:rowOff>
    </xdr:from>
    <xdr:to>
      <xdr:col>0</xdr:col>
      <xdr:colOff>937703</xdr:colOff>
      <xdr:row>45</xdr:row>
      <xdr:rowOff>426022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BB68FDE4-E959-5CEF-A76B-F57AD81D5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ackgroundRemoval t="9977" b="94896" l="9772" r="89577">
                      <a14:foregroundMark x1="36808" y1="8585" x2="56678" y2="6961"/>
                      <a14:foregroundMark x1="56678" y1="6961" x2="83713" y2="16241"/>
                      <a14:foregroundMark x1="83713" y1="16241" x2="93485" y2="26682"/>
                      <a14:foregroundMark x1="93485" y1="26682" x2="89251" y2="79350"/>
                      <a14:foregroundMark x1="89251" y1="79350" x2="68404" y2="91879"/>
                      <a14:foregroundMark x1="68404" y1="91879" x2="50814" y2="94200"/>
                      <a14:foregroundMark x1="50814" y1="94200" x2="25081" y2="90719"/>
                      <a14:foregroundMark x1="25081" y1="90719" x2="20195" y2="70534"/>
                      <a14:foregroundMark x1="20195" y1="70534" x2="28339" y2="21114"/>
                      <a14:foregroundMark x1="45277" y1="90255" x2="60912" y2="94896"/>
                      <a14:foregroundMark x1="60912" y1="94896" x2="63844" y2="9396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124" y="19037300"/>
          <a:ext cx="572579" cy="8101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29936</xdr:rowOff>
    </xdr:from>
    <xdr:to>
      <xdr:col>0</xdr:col>
      <xdr:colOff>753459</xdr:colOff>
      <xdr:row>25</xdr:row>
      <xdr:rowOff>241300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BEB044-2B41-B8A3-AA96-7F3E893A0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1815536"/>
          <a:ext cx="753459" cy="56696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31</xdr:row>
      <xdr:rowOff>144237</xdr:rowOff>
    </xdr:from>
    <xdr:to>
      <xdr:col>0</xdr:col>
      <xdr:colOff>762421</xdr:colOff>
      <xdr:row>32</xdr:row>
      <xdr:rowOff>304800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699170C-1F76-EF66-2FCC-C48D41E78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7864" b="90914" l="6889" r="95279">
                      <a14:foregroundMark x1="6927" y1="20723" x2="6927" y2="20723"/>
                      <a14:foregroundMark x1="64667" y1="8023" x2="64667" y2="8023"/>
                      <a14:foregroundMark x1="91950" y1="63284" x2="91950" y2="63284"/>
                      <a14:foregroundMark x1="95317" y1="64931" x2="95317" y2="64931"/>
                      <a14:foregroundMark x1="23568" y1="90914" x2="23568" y2="90914"/>
                      <a14:foregroundMark x1="21014" y1="86663" x2="21014" y2="8666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101" y="14215837"/>
          <a:ext cx="724320" cy="528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7777843</xdr:colOff>
      <xdr:row>0</xdr:row>
      <xdr:rowOff>92076</xdr:rowOff>
    </xdr:from>
    <xdr:to>
      <xdr:col>3</xdr:col>
      <xdr:colOff>1562100</xdr:colOff>
      <xdr:row>0</xdr:row>
      <xdr:rowOff>1193800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B6398C80-661C-4FA0-ABBD-6C6628C5A854}"/>
            </a:ext>
          </a:extLst>
        </xdr:cNvPr>
        <xdr:cNvSpPr/>
      </xdr:nvSpPr>
      <xdr:spPr>
        <a:xfrm>
          <a:off x="9149443" y="92076"/>
          <a:ext cx="3664857" cy="1101724"/>
        </a:xfrm>
        <a:prstGeom prst="ellipse">
          <a:avLst/>
        </a:prstGeom>
        <a:solidFill>
          <a:srgbClr val="FF0000"/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fr-FR" sz="1100" b="1" kern="1200"/>
        </a:p>
      </xdr:txBody>
    </xdr:sp>
    <xdr:clientData/>
  </xdr:twoCellAnchor>
  <xdr:oneCellAnchor>
    <xdr:from>
      <xdr:col>1</xdr:col>
      <xdr:colOff>7937499</xdr:colOff>
      <xdr:row>0</xdr:row>
      <xdr:rowOff>40821</xdr:rowOff>
    </xdr:from>
    <xdr:ext cx="3324579" cy="1031564"/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8BDA11FA-6A8F-4DDB-9C63-99A77EB1F1A9}"/>
            </a:ext>
          </a:extLst>
        </xdr:cNvPr>
        <xdr:cNvSpPr/>
      </xdr:nvSpPr>
      <xdr:spPr>
        <a:xfrm>
          <a:off x="9309099" y="40821"/>
          <a:ext cx="3324579" cy="103156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400" b="0" i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Jusqu'à</a:t>
          </a:r>
          <a:endParaRPr lang="fr-FR" sz="2400" b="0" i="1" cap="none" spc="0" baseline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  <a:p>
          <a:pPr algn="ctr"/>
          <a:r>
            <a:rPr lang="fr-FR" sz="36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-30%</a:t>
          </a:r>
          <a:r>
            <a:rPr lang="fr-FR" sz="20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</a:t>
          </a:r>
          <a:r>
            <a:rPr lang="fr-FR" sz="32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de remise </a:t>
          </a:r>
          <a:r>
            <a:rPr lang="fr-FR" sz="36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!</a:t>
          </a:r>
          <a:endParaRPr lang="fr-FR" sz="3600" b="1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190500</xdr:colOff>
      <xdr:row>5</xdr:row>
      <xdr:rowOff>92075</xdr:rowOff>
    </xdr:from>
    <xdr:to>
      <xdr:col>0</xdr:col>
      <xdr:colOff>1117600</xdr:colOff>
      <xdr:row>9</xdr:row>
      <xdr:rowOff>307975</xdr:rowOff>
    </xdr:to>
    <xdr:grpSp>
      <xdr:nvGrpSpPr>
        <xdr:cNvPr id="17" name="Group 34">
          <a:extLst>
            <a:ext uri="{FF2B5EF4-FFF2-40B4-BE49-F238E27FC236}">
              <a16:creationId xmlns:a16="http://schemas.microsoft.com/office/drawing/2014/main" id="{6CAECBBF-BB39-4C90-9501-7BCE0CF93367}"/>
            </a:ext>
          </a:extLst>
        </xdr:cNvPr>
        <xdr:cNvGrpSpPr/>
      </xdr:nvGrpSpPr>
      <xdr:grpSpPr>
        <a:xfrm>
          <a:off x="190500" y="5187950"/>
          <a:ext cx="927100" cy="1663700"/>
          <a:chOff x="4194567" y="4401194"/>
          <a:chExt cx="1837934" cy="3211811"/>
        </a:xfrm>
      </xdr:grpSpPr>
      <xdr:pic>
        <xdr:nvPicPr>
          <xdr:cNvPr id="18" name="Picture 29">
            <a:extLst>
              <a:ext uri="{FF2B5EF4-FFF2-40B4-BE49-F238E27FC236}">
                <a16:creationId xmlns:a16="http://schemas.microsoft.com/office/drawing/2014/main" id="{58B4B4D5-2FBF-39DC-D721-7EB4E7EE62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 cstate="screen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:a14="http://schemas.microsoft.com/office/drawing/2010/main">
                  <a14:imgLayer r:embed="rId24">
                    <a14:imgEffect>
                      <a14:saturation sat="2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194567" y="6210699"/>
            <a:ext cx="1837934" cy="1402306"/>
          </a:xfrm>
          <a:prstGeom prst="rect">
            <a:avLst/>
          </a:prstGeom>
        </xdr:spPr>
      </xdr:pic>
      <xdr:pic>
        <xdr:nvPicPr>
          <xdr:cNvPr id="19" name="Picture 30">
            <a:extLst>
              <a:ext uri="{FF2B5EF4-FFF2-40B4-BE49-F238E27FC236}">
                <a16:creationId xmlns:a16="http://schemas.microsoft.com/office/drawing/2014/main" id="{D01597E5-2EE7-2CA7-0F68-20F22D6CD0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screen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:a14="http://schemas.microsoft.com/office/drawing/2010/main">
                  <a14:imgLayer r:embed="rId26">
                    <a14:imgEffect>
                      <a14:saturation sat="2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240005" y="5730078"/>
            <a:ext cx="1685533" cy="1286027"/>
          </a:xfrm>
          <a:prstGeom prst="rect">
            <a:avLst/>
          </a:prstGeom>
        </xdr:spPr>
      </xdr:pic>
      <xdr:pic>
        <xdr:nvPicPr>
          <xdr:cNvPr id="21" name="Picture 31">
            <a:extLst>
              <a:ext uri="{FF2B5EF4-FFF2-40B4-BE49-F238E27FC236}">
                <a16:creationId xmlns:a16="http://schemas.microsoft.com/office/drawing/2014/main" id="{DC66BF1F-E603-04E3-9FD7-FF4206BFAC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screen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saturation sat="2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240005" y="5268176"/>
            <a:ext cx="1558533" cy="1189128"/>
          </a:xfrm>
          <a:prstGeom prst="rect">
            <a:avLst/>
          </a:prstGeom>
        </xdr:spPr>
      </xdr:pic>
      <xdr:pic>
        <xdr:nvPicPr>
          <xdr:cNvPr id="22" name="Picture 32">
            <a:extLst>
              <a:ext uri="{FF2B5EF4-FFF2-40B4-BE49-F238E27FC236}">
                <a16:creationId xmlns:a16="http://schemas.microsoft.com/office/drawing/2014/main" id="{581F81BF-A7B9-191E-F2E6-B5A03EA20C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screen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saturation sat="2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252706" y="4768174"/>
            <a:ext cx="1431533" cy="1092231"/>
          </a:xfrm>
          <a:prstGeom prst="rect">
            <a:avLst/>
          </a:prstGeom>
        </xdr:spPr>
      </xdr:pic>
      <xdr:pic>
        <xdr:nvPicPr>
          <xdr:cNvPr id="24" name="Picture 33">
            <a:extLst>
              <a:ext uri="{FF2B5EF4-FFF2-40B4-BE49-F238E27FC236}">
                <a16:creationId xmlns:a16="http://schemas.microsoft.com/office/drawing/2014/main" id="{D016C1D7-84CD-2DE6-2496-E8D7FB0843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screen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:a14="http://schemas.microsoft.com/office/drawing/2010/main">
                  <a14:imgLayer r:embed="rId32">
                    <a14:imgEffect>
                      <a14:saturation sat="2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316205" y="4401194"/>
            <a:ext cx="1228334" cy="93719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25400</xdr:colOff>
      <xdr:row>18</xdr:row>
      <xdr:rowOff>50800</xdr:rowOff>
    </xdr:from>
    <xdr:to>
      <xdr:col>0</xdr:col>
      <xdr:colOff>681319</xdr:colOff>
      <xdr:row>20</xdr:row>
      <xdr:rowOff>41727</xdr:rowOff>
    </xdr:to>
    <xdr:pic>
      <xdr:nvPicPr>
        <xdr:cNvPr id="25" name="Picture 16">
          <a:extLst>
            <a:ext uri="{FF2B5EF4-FFF2-40B4-BE49-F238E27FC236}">
              <a16:creationId xmlns:a16="http://schemas.microsoft.com/office/drawing/2014/main" id="{531F4358-7B16-43C4-99BB-BA80B8DC4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4450" b="90000" l="6526" r="89968">
                      <a14:foregroundMark x1="45038" y1="4450" x2="51294" y2="9600"/>
                      <a14:foregroundMark x1="61650" y1="77250" x2="64509" y2="82800"/>
                      <a14:foregroundMark x1="8198" y1="64950" x2="9169" y2="64750"/>
                      <a14:foregroundMark x1="8684" y1="75650" x2="6526" y2="765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9702800"/>
          <a:ext cx="655919" cy="702127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22</xdr:row>
      <xdr:rowOff>76200</xdr:rowOff>
    </xdr:from>
    <xdr:to>
      <xdr:col>0</xdr:col>
      <xdr:colOff>622300</xdr:colOff>
      <xdr:row>23</xdr:row>
      <xdr:rowOff>241300</xdr:rowOff>
    </xdr:to>
    <xdr:pic>
      <xdr:nvPicPr>
        <xdr:cNvPr id="26" name="Picture 3">
          <a:extLst>
            <a:ext uri="{FF2B5EF4-FFF2-40B4-BE49-F238E27FC236}">
              <a16:creationId xmlns:a16="http://schemas.microsoft.com/office/drawing/2014/main" id="{FE20F15D-3A1C-46B7-952D-D4D7A269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1150600"/>
          <a:ext cx="5207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673100</xdr:colOff>
      <xdr:row>18</xdr:row>
      <xdr:rowOff>165101</xdr:rowOff>
    </xdr:from>
    <xdr:to>
      <xdr:col>0</xdr:col>
      <xdr:colOff>1298291</xdr:colOff>
      <xdr:row>19</xdr:row>
      <xdr:rowOff>241301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8078D403-E853-4F3C-A36C-4BD908C52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00" y="9817101"/>
          <a:ext cx="625191" cy="431800"/>
        </a:xfrm>
        <a:prstGeom prst="rect">
          <a:avLst/>
        </a:prstGeom>
      </xdr:spPr>
    </xdr:pic>
    <xdr:clientData/>
  </xdr:twoCellAnchor>
  <xdr:twoCellAnchor editAs="oneCell">
    <xdr:from>
      <xdr:col>0</xdr:col>
      <xdr:colOff>698500</xdr:colOff>
      <xdr:row>20</xdr:row>
      <xdr:rowOff>152401</xdr:rowOff>
    </xdr:from>
    <xdr:to>
      <xdr:col>0</xdr:col>
      <xdr:colOff>1306293</xdr:colOff>
      <xdr:row>21</xdr:row>
      <xdr:rowOff>216585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65AF7393-FEBA-4957-8EAD-0160124ED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500" y="10515601"/>
          <a:ext cx="607793" cy="419784"/>
        </a:xfrm>
        <a:prstGeom prst="rect">
          <a:avLst/>
        </a:prstGeom>
      </xdr:spPr>
    </xdr:pic>
    <xdr:clientData/>
  </xdr:twoCellAnchor>
  <xdr:twoCellAnchor editAs="oneCell">
    <xdr:from>
      <xdr:col>0</xdr:col>
      <xdr:colOff>696783</xdr:colOff>
      <xdr:row>23</xdr:row>
      <xdr:rowOff>342901</xdr:rowOff>
    </xdr:from>
    <xdr:to>
      <xdr:col>0</xdr:col>
      <xdr:colOff>1390137</xdr:colOff>
      <xdr:row>25</xdr:row>
      <xdr:rowOff>152401</xdr:rowOff>
    </xdr:to>
    <xdr:pic>
      <xdr:nvPicPr>
        <xdr:cNvPr id="32" name="Picture 54">
          <a:extLst>
            <a:ext uri="{FF2B5EF4-FFF2-40B4-BE49-F238E27FC236}">
              <a16:creationId xmlns:a16="http://schemas.microsoft.com/office/drawing/2014/main" id="{4EEA62C9-0257-414A-AADD-FA00915F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6783" y="11772901"/>
          <a:ext cx="693354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822326</xdr:colOff>
      <xdr:row>26</xdr:row>
      <xdr:rowOff>120650</xdr:rowOff>
    </xdr:from>
    <xdr:to>
      <xdr:col>0</xdr:col>
      <xdr:colOff>1355412</xdr:colOff>
      <xdr:row>27</xdr:row>
      <xdr:rowOff>310919</xdr:rowOff>
    </xdr:to>
    <xdr:pic>
      <xdr:nvPicPr>
        <xdr:cNvPr id="33" name="Picture 18">
          <a:extLst>
            <a:ext uri="{FF2B5EF4-FFF2-40B4-BE49-F238E27FC236}">
              <a16:creationId xmlns:a16="http://schemas.microsoft.com/office/drawing/2014/main" id="{4E6BAB2A-C620-4D9B-B84D-55B8BCE6A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2326" y="13103225"/>
          <a:ext cx="533086" cy="5522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38100</xdr:rowOff>
    </xdr:from>
    <xdr:to>
      <xdr:col>0</xdr:col>
      <xdr:colOff>638499</xdr:colOff>
      <xdr:row>40</xdr:row>
      <xdr:rowOff>627</xdr:rowOff>
    </xdr:to>
    <xdr:pic>
      <xdr:nvPicPr>
        <xdr:cNvPr id="34" name="Picture 11">
          <a:extLst>
            <a:ext uri="{FF2B5EF4-FFF2-40B4-BE49-F238E27FC236}">
              <a16:creationId xmlns:a16="http://schemas.microsoft.com/office/drawing/2014/main" id="{233EDB58-20F3-4035-846C-444B849C8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BEBA8EAE-BF5A-486C-A8C5-ECC9F3942E4B}">
              <a14:imgProps xmlns:a14="http://schemas.microsoft.com/office/drawing/2010/main">
                <a14:imgLayer r:embed="rId40">
                  <a14:imgEffect>
                    <a14:backgroundRemoval t="9914" b="90948" l="9865" r="89686">
                      <a14:foregroundMark x1="37668" y1="90948" x2="63677" y2="85776"/>
                      <a14:foregroundMark x1="63677" y1="85776" x2="90583" y2="69828"/>
                      <a14:foregroundMark x1="90583" y1="69828" x2="92377" y2="45259"/>
                      <a14:foregroundMark x1="92377" y1="45259" x2="65022" y2="36207"/>
                      <a14:foregroundMark x1="65022" y1="36207" x2="34081" y2="41810"/>
                      <a14:foregroundMark x1="34081" y1="41810" x2="30942" y2="66379"/>
                      <a14:foregroundMark x1="30942" y1="66379" x2="38117" y2="89655"/>
                      <a14:foregroundMark x1="38117" y1="89655" x2="39013" y2="9094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6430625"/>
          <a:ext cx="638499" cy="686427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37</xdr:row>
      <xdr:rowOff>12700</xdr:rowOff>
    </xdr:from>
    <xdr:to>
      <xdr:col>0</xdr:col>
      <xdr:colOff>1248099</xdr:colOff>
      <xdr:row>38</xdr:row>
      <xdr:rowOff>330827</xdr:rowOff>
    </xdr:to>
    <xdr:pic>
      <xdr:nvPicPr>
        <xdr:cNvPr id="35" name="Picture 11">
          <a:extLst>
            <a:ext uri="{FF2B5EF4-FFF2-40B4-BE49-F238E27FC236}">
              <a16:creationId xmlns:a16="http://schemas.microsoft.com/office/drawing/2014/main" id="{6E595D5D-52F2-4218-AD00-18E430757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BEBA8EAE-BF5A-486C-A8C5-ECC9F3942E4B}">
              <a14:imgProps xmlns:a14="http://schemas.microsoft.com/office/drawing/2010/main">
                <a14:imgLayer r:embed="rId40">
                  <a14:imgEffect>
                    <a14:backgroundRemoval t="9914" b="90948" l="9865" r="89686">
                      <a14:foregroundMark x1="37668" y1="90948" x2="63677" y2="85776"/>
                      <a14:foregroundMark x1="63677" y1="85776" x2="90583" y2="69828"/>
                      <a14:foregroundMark x1="90583" y1="69828" x2="92377" y2="45259"/>
                      <a14:foregroundMark x1="92377" y1="45259" x2="65022" y2="36207"/>
                      <a14:foregroundMark x1="65022" y1="36207" x2="34081" y2="41810"/>
                      <a14:foregroundMark x1="34081" y1="41810" x2="30942" y2="66379"/>
                      <a14:foregroundMark x1="30942" y1="66379" x2="38117" y2="89655"/>
                      <a14:foregroundMark x1="38117" y1="89655" x2="39013" y2="9094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15163800"/>
          <a:ext cx="638499" cy="673727"/>
        </a:xfrm>
        <a:prstGeom prst="rect">
          <a:avLst/>
        </a:prstGeom>
      </xdr:spPr>
    </xdr:pic>
    <xdr:clientData/>
  </xdr:twoCellAnchor>
  <xdr:twoCellAnchor editAs="oneCell">
    <xdr:from>
      <xdr:col>0</xdr:col>
      <xdr:colOff>673100</xdr:colOff>
      <xdr:row>30</xdr:row>
      <xdr:rowOff>317500</xdr:rowOff>
    </xdr:from>
    <xdr:to>
      <xdr:col>0</xdr:col>
      <xdr:colOff>1359640</xdr:colOff>
      <xdr:row>33</xdr:row>
      <xdr:rowOff>34115</xdr:rowOff>
    </xdr:to>
    <xdr:pic>
      <xdr:nvPicPr>
        <xdr:cNvPr id="36" name="Picture 13">
          <a:extLst>
            <a:ext uri="{FF2B5EF4-FFF2-40B4-BE49-F238E27FC236}">
              <a16:creationId xmlns:a16="http://schemas.microsoft.com/office/drawing/2014/main" id="{356BAA9B-8398-4686-8246-C32E1A4AF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BEBA8EAE-BF5A-486C-A8C5-ECC9F3942E4B}">
              <a14:imgProps xmlns:a14="http://schemas.microsoft.com/office/drawing/2010/main">
                <a14:imgLayer r:embed="rId4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00" y="14033500"/>
          <a:ext cx="686540" cy="808815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29</xdr:row>
      <xdr:rowOff>69304</xdr:rowOff>
    </xdr:from>
    <xdr:to>
      <xdr:col>0</xdr:col>
      <xdr:colOff>353466</xdr:colOff>
      <xdr:row>30</xdr:row>
      <xdr:rowOff>324545</xdr:rowOff>
    </xdr:to>
    <xdr:pic>
      <xdr:nvPicPr>
        <xdr:cNvPr id="37" name="Picture 7">
          <a:extLst>
            <a:ext uri="{FF2B5EF4-FFF2-40B4-BE49-F238E27FC236}">
              <a16:creationId xmlns:a16="http://schemas.microsoft.com/office/drawing/2014/main" id="{C2F5EE52-AF1C-4EE3-B044-1DAE81F1CC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screen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backgroundRemoval t="1517" b="96967" l="0" r="100000">
                      <a14:foregroundMark x1="16632" y1="12639" x2="33474" y2="8999"/>
                      <a14:foregroundMark x1="21263" y1="11223" x2="21263" y2="21234"/>
                      <a14:foregroundMark x1="16632" y1="12639" x2="18526" y2="20728"/>
                      <a14:foregroundMark x1="11789" y1="55511" x2="23789" y2="73711"/>
                      <a14:foregroundMark x1="23789" y1="73711" x2="19368" y2="74924"/>
                      <a14:foregroundMark x1="10947" y1="40142" x2="13895" y2="83620"/>
                      <a14:foregroundMark x1="13895" y1="83620" x2="69684" y2="69869"/>
                      <a14:foregroundMark x1="69684" y1="69869" x2="79579" y2="677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3500" y="13429704"/>
          <a:ext cx="289966" cy="610841"/>
        </a:xfrm>
        <a:prstGeom prst="rect">
          <a:avLst/>
        </a:prstGeom>
      </xdr:spPr>
    </xdr:pic>
    <xdr:clientData/>
  </xdr:twoCellAnchor>
  <xdr:twoCellAnchor editAs="oneCell">
    <xdr:from>
      <xdr:col>0</xdr:col>
      <xdr:colOff>731155</xdr:colOff>
      <xdr:row>29</xdr:row>
      <xdr:rowOff>63500</xdr:rowOff>
    </xdr:from>
    <xdr:to>
      <xdr:col>0</xdr:col>
      <xdr:colOff>1012334</xdr:colOff>
      <xdr:row>30</xdr:row>
      <xdr:rowOff>332967</xdr:rowOff>
    </xdr:to>
    <xdr:pic>
      <xdr:nvPicPr>
        <xdr:cNvPr id="38" name="Picture 10">
          <a:extLst>
            <a:ext uri="{FF2B5EF4-FFF2-40B4-BE49-F238E27FC236}">
              <a16:creationId xmlns:a16="http://schemas.microsoft.com/office/drawing/2014/main" id="{BC26878C-4BC2-4C10-A121-9656678355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screen">
          <a:extLst>
            <a:ext uri="{BEBA8EAE-BF5A-486C-A8C5-ECC9F3942E4B}">
              <a14:imgProps xmlns:a14="http://schemas.microsoft.com/office/drawing/2010/main">
                <a14:imgLayer r:embed="rId46">
                  <a14:imgEffect>
                    <a14:backgroundRemoval t="2422" b="97679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31155" y="13423900"/>
          <a:ext cx="281179" cy="625067"/>
        </a:xfrm>
        <a:prstGeom prst="rect">
          <a:avLst/>
        </a:prstGeom>
      </xdr:spPr>
    </xdr:pic>
    <xdr:clientData/>
  </xdr:twoCellAnchor>
  <xdr:twoCellAnchor editAs="oneCell">
    <xdr:from>
      <xdr:col>0</xdr:col>
      <xdr:colOff>355600</xdr:colOff>
      <xdr:row>29</xdr:row>
      <xdr:rowOff>69304</xdr:rowOff>
    </xdr:from>
    <xdr:to>
      <xdr:col>0</xdr:col>
      <xdr:colOff>645566</xdr:colOff>
      <xdr:row>30</xdr:row>
      <xdr:rowOff>324545</xdr:rowOff>
    </xdr:to>
    <xdr:pic>
      <xdr:nvPicPr>
        <xdr:cNvPr id="43" name="Picture 7">
          <a:extLst>
            <a:ext uri="{FF2B5EF4-FFF2-40B4-BE49-F238E27FC236}">
              <a16:creationId xmlns:a16="http://schemas.microsoft.com/office/drawing/2014/main" id="{91B55DD4-5F88-4F43-A100-B073A3876A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screen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backgroundRemoval t="1517" b="96967" l="0" r="100000">
                      <a14:foregroundMark x1="16632" y1="12639" x2="33474" y2="8999"/>
                      <a14:foregroundMark x1="21263" y1="11223" x2="21263" y2="21234"/>
                      <a14:foregroundMark x1="16632" y1="12639" x2="18526" y2="20728"/>
                      <a14:foregroundMark x1="11789" y1="55511" x2="23789" y2="73711"/>
                      <a14:foregroundMark x1="23789" y1="73711" x2="19368" y2="74924"/>
                      <a14:foregroundMark x1="10947" y1="40142" x2="13895" y2="83620"/>
                      <a14:foregroundMark x1="13895" y1="83620" x2="69684" y2="69869"/>
                      <a14:foregroundMark x1="69684" y1="69869" x2="79579" y2="677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55600" y="13429704"/>
          <a:ext cx="289966" cy="610841"/>
        </a:xfrm>
        <a:prstGeom prst="rect">
          <a:avLst/>
        </a:prstGeom>
      </xdr:spPr>
    </xdr:pic>
    <xdr:clientData/>
  </xdr:twoCellAnchor>
  <xdr:twoCellAnchor editAs="oneCell">
    <xdr:from>
      <xdr:col>0</xdr:col>
      <xdr:colOff>1035955</xdr:colOff>
      <xdr:row>29</xdr:row>
      <xdr:rowOff>63500</xdr:rowOff>
    </xdr:from>
    <xdr:to>
      <xdr:col>0</xdr:col>
      <xdr:colOff>1317134</xdr:colOff>
      <xdr:row>30</xdr:row>
      <xdr:rowOff>332967</xdr:rowOff>
    </xdr:to>
    <xdr:pic>
      <xdr:nvPicPr>
        <xdr:cNvPr id="44" name="Picture 10">
          <a:extLst>
            <a:ext uri="{FF2B5EF4-FFF2-40B4-BE49-F238E27FC236}">
              <a16:creationId xmlns:a16="http://schemas.microsoft.com/office/drawing/2014/main" id="{15E02C80-7A6A-44EA-9874-39929D646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screen">
          <a:extLst>
            <a:ext uri="{BEBA8EAE-BF5A-486C-A8C5-ECC9F3942E4B}">
              <a14:imgProps xmlns:a14="http://schemas.microsoft.com/office/drawing/2010/main">
                <a14:imgLayer r:embed="rId46">
                  <a14:imgEffect>
                    <a14:backgroundRemoval t="2422" b="97679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35955" y="13423900"/>
          <a:ext cx="281179" cy="625067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47</xdr:row>
      <xdr:rowOff>101600</xdr:rowOff>
    </xdr:from>
    <xdr:to>
      <xdr:col>0</xdr:col>
      <xdr:colOff>652255</xdr:colOff>
      <xdr:row>48</xdr:row>
      <xdr:rowOff>215900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7EBB0A21-186A-4EB4-A6B1-CDD85EF00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0" y="18757900"/>
          <a:ext cx="601455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47</xdr:row>
      <xdr:rowOff>101600</xdr:rowOff>
    </xdr:from>
    <xdr:to>
      <xdr:col>0</xdr:col>
      <xdr:colOff>1337733</xdr:colOff>
      <xdr:row>48</xdr:row>
      <xdr:rowOff>165100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40B46CAD-490C-C983-7211-B8B2AA306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0" y="18757900"/>
          <a:ext cx="651933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642454</xdr:colOff>
      <xdr:row>63</xdr:row>
      <xdr:rowOff>45423</xdr:rowOff>
    </xdr:from>
    <xdr:to>
      <xdr:col>0</xdr:col>
      <xdr:colOff>1346200</xdr:colOff>
      <xdr:row>65</xdr:row>
      <xdr:rowOff>215900</xdr:rowOff>
    </xdr:to>
    <xdr:pic>
      <xdr:nvPicPr>
        <xdr:cNvPr id="57" name="Picture 19">
          <a:extLst>
            <a:ext uri="{FF2B5EF4-FFF2-40B4-BE49-F238E27FC236}">
              <a16:creationId xmlns:a16="http://schemas.microsoft.com/office/drawing/2014/main" id="{2D1CDA42-C416-4904-9550-4DB3DD263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2454" y="20809923"/>
          <a:ext cx="703746" cy="88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685799</xdr:colOff>
      <xdr:row>61</xdr:row>
      <xdr:rowOff>63862</xdr:rowOff>
    </xdr:from>
    <xdr:to>
      <xdr:col>0</xdr:col>
      <xdr:colOff>1361754</xdr:colOff>
      <xdr:row>63</xdr:row>
      <xdr:rowOff>50800</xdr:rowOff>
    </xdr:to>
    <xdr:pic>
      <xdr:nvPicPr>
        <xdr:cNvPr id="58" name="Picture 20">
          <a:extLst>
            <a:ext uri="{FF2B5EF4-FFF2-40B4-BE49-F238E27FC236}">
              <a16:creationId xmlns:a16="http://schemas.microsoft.com/office/drawing/2014/main" id="{528FF47B-BE87-4376-B764-A911EE59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5799" y="20142562"/>
          <a:ext cx="675955" cy="672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558800</xdr:colOff>
      <xdr:row>67</xdr:row>
      <xdr:rowOff>76200</xdr:rowOff>
    </xdr:from>
    <xdr:to>
      <xdr:col>0</xdr:col>
      <xdr:colOff>1333500</xdr:colOff>
      <xdr:row>68</xdr:row>
      <xdr:rowOff>306082</xdr:rowOff>
    </xdr:to>
    <xdr:pic>
      <xdr:nvPicPr>
        <xdr:cNvPr id="61" name="Image 60">
          <a:extLst>
            <a:ext uri="{FF2B5EF4-FFF2-40B4-BE49-F238E27FC236}">
              <a16:creationId xmlns:a16="http://schemas.microsoft.com/office/drawing/2014/main" id="{0CD08617-DB14-96C0-7CB7-F1C2D2188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8800" y="22339300"/>
          <a:ext cx="774700" cy="623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165100</xdr:colOff>
      <xdr:row>67</xdr:row>
      <xdr:rowOff>63501</xdr:rowOff>
    </xdr:from>
    <xdr:to>
      <xdr:col>0</xdr:col>
      <xdr:colOff>513803</xdr:colOff>
      <xdr:row>68</xdr:row>
      <xdr:rowOff>292101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1E87E1EE-7CF9-51B2-9977-40B41A4B4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5100" y="22326601"/>
          <a:ext cx="348703" cy="622300"/>
        </a:xfrm>
        <a:prstGeom prst="rect">
          <a:avLst/>
        </a:prstGeom>
      </xdr:spPr>
    </xdr:pic>
    <xdr:clientData/>
  </xdr:twoCellAnchor>
  <xdr:twoCellAnchor>
    <xdr:from>
      <xdr:col>0</xdr:col>
      <xdr:colOff>665421</xdr:colOff>
      <xdr:row>13</xdr:row>
      <xdr:rowOff>171449</xdr:rowOff>
    </xdr:from>
    <xdr:to>
      <xdr:col>0</xdr:col>
      <xdr:colOff>1282065</xdr:colOff>
      <xdr:row>15</xdr:row>
      <xdr:rowOff>85596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1A21591-30D6-4520-8030-D6F026047A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/>
        <a:srcRect l="52063"/>
        <a:stretch>
          <a:fillRect/>
        </a:stretch>
      </xdr:blipFill>
      <xdr:spPr>
        <a:xfrm>
          <a:off x="665421" y="8296274"/>
          <a:ext cx="616644" cy="63804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25</xdr:row>
      <xdr:rowOff>266700</xdr:rowOff>
    </xdr:from>
    <xdr:to>
      <xdr:col>0</xdr:col>
      <xdr:colOff>771741</xdr:colOff>
      <xdr:row>27</xdr:row>
      <xdr:rowOff>314540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F32AB570-889D-86C3-A689-33DF0F581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" y="12887325"/>
          <a:ext cx="771740" cy="7717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638499</xdr:colOff>
      <xdr:row>36</xdr:row>
      <xdr:rowOff>318127</xdr:rowOff>
    </xdr:to>
    <xdr:pic>
      <xdr:nvPicPr>
        <xdr:cNvPr id="11" name="Picture 11">
          <a:extLst>
            <a:ext uri="{FF2B5EF4-FFF2-40B4-BE49-F238E27FC236}">
              <a16:creationId xmlns:a16="http://schemas.microsoft.com/office/drawing/2014/main" id="{AB8CA336-D430-4113-B144-6D3039052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BEBA8EAE-BF5A-486C-A8C5-ECC9F3942E4B}">
              <a14:imgProps xmlns:a14="http://schemas.microsoft.com/office/drawing/2010/main">
                <a14:imgLayer r:embed="rId40">
                  <a14:imgEffect>
                    <a14:backgroundRemoval t="9914" b="90948" l="9865" r="89686">
                      <a14:foregroundMark x1="37668" y1="90948" x2="63677" y2="85776"/>
                      <a14:foregroundMark x1="63677" y1="85776" x2="90583" y2="69828"/>
                      <a14:foregroundMark x1="90583" y1="69828" x2="92377" y2="45259"/>
                      <a14:foregroundMark x1="92377" y1="45259" x2="65022" y2="36207"/>
                      <a14:foregroundMark x1="65022" y1="36207" x2="34081" y2="41810"/>
                      <a14:foregroundMark x1="34081" y1="41810" x2="30942" y2="66379"/>
                      <a14:foregroundMark x1="30942" y1="66379" x2="38117" y2="89655"/>
                      <a14:foregroundMark x1="38117" y1="89655" x2="39013" y2="9094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6222133"/>
          <a:ext cx="638499" cy="673727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34</xdr:row>
      <xdr:rowOff>235764</xdr:rowOff>
    </xdr:from>
    <xdr:to>
      <xdr:col>0</xdr:col>
      <xdr:colOff>1248142</xdr:colOff>
      <xdr:row>37</xdr:row>
      <xdr:rowOff>123825</xdr:rowOff>
    </xdr:to>
    <xdr:pic>
      <xdr:nvPicPr>
        <xdr:cNvPr id="13" name="Image 12" descr="Marrons glacés et fruits confits - Confiserie Florian">
          <a:extLst>
            <a:ext uri="{FF2B5EF4-FFF2-40B4-BE49-F238E27FC236}">
              <a16:creationId xmlns:a16="http://schemas.microsoft.com/office/drawing/2014/main" id="{B3DD73D6-9714-06A4-34E6-E80BC7E8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66339"/>
          <a:ext cx="638542" cy="973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714375</xdr:colOff>
      <xdr:row>55</xdr:row>
      <xdr:rowOff>47626</xdr:rowOff>
    </xdr:from>
    <xdr:to>
      <xdr:col>0</xdr:col>
      <xdr:colOff>1238250</xdr:colOff>
      <xdr:row>57</xdr:row>
      <xdr:rowOff>90238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AD40115C-A3F8-A572-AF9F-00EA1EA4F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714375" y="24441151"/>
          <a:ext cx="523875" cy="7665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114300</xdr:rowOff>
    </xdr:from>
    <xdr:to>
      <xdr:col>0</xdr:col>
      <xdr:colOff>343437</xdr:colOff>
      <xdr:row>53</xdr:row>
      <xdr:rowOff>152400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2D8900B7-09CB-0BC2-0C53-7691A3ED1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23060025"/>
          <a:ext cx="343437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28576</xdr:rowOff>
    </xdr:from>
    <xdr:to>
      <xdr:col>0</xdr:col>
      <xdr:colOff>571500</xdr:colOff>
      <xdr:row>57</xdr:row>
      <xdr:rowOff>265032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44592541-9DBD-1032-D708-C710C32FF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24422101"/>
          <a:ext cx="571500" cy="960356"/>
        </a:xfrm>
        <a:prstGeom prst="rect">
          <a:avLst/>
        </a:prstGeom>
      </xdr:spPr>
    </xdr:pic>
    <xdr:clientData/>
  </xdr:twoCellAnchor>
  <xdr:twoCellAnchor editAs="oneCell">
    <xdr:from>
      <xdr:col>0</xdr:col>
      <xdr:colOff>809625</xdr:colOff>
      <xdr:row>58</xdr:row>
      <xdr:rowOff>76200</xdr:rowOff>
    </xdr:from>
    <xdr:to>
      <xdr:col>0</xdr:col>
      <xdr:colOff>1381125</xdr:colOff>
      <xdr:row>60</xdr:row>
      <xdr:rowOff>185738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88E65181-2D6F-B855-B366-4EE99EA95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809625" y="25555575"/>
          <a:ext cx="571500" cy="83343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</xdr:row>
      <xdr:rowOff>114301</xdr:rowOff>
    </xdr:from>
    <xdr:to>
      <xdr:col>0</xdr:col>
      <xdr:colOff>542925</xdr:colOff>
      <xdr:row>60</xdr:row>
      <xdr:rowOff>222471</xdr:rowOff>
    </xdr:to>
    <xdr:pic>
      <xdr:nvPicPr>
        <xdr:cNvPr id="62" name="Image 61">
          <a:extLst>
            <a:ext uri="{FF2B5EF4-FFF2-40B4-BE49-F238E27FC236}">
              <a16:creationId xmlns:a16="http://schemas.microsoft.com/office/drawing/2014/main" id="{9BD312F5-1F92-C963-0BAE-B87DCF3A1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57150" y="25593676"/>
          <a:ext cx="485775" cy="832070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57</xdr:row>
      <xdr:rowOff>114300</xdr:rowOff>
    </xdr:from>
    <xdr:to>
      <xdr:col>0</xdr:col>
      <xdr:colOff>892157</xdr:colOff>
      <xdr:row>59</xdr:row>
      <xdr:rowOff>142875</xdr:rowOff>
    </xdr:to>
    <xdr:pic>
      <xdr:nvPicPr>
        <xdr:cNvPr id="64" name="Image 63">
          <a:extLst>
            <a:ext uri="{FF2B5EF4-FFF2-40B4-BE49-F238E27FC236}">
              <a16:creationId xmlns:a16="http://schemas.microsoft.com/office/drawing/2014/main" id="{6CCECCEC-10CC-9211-9EE1-AE774E422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38150" y="25231725"/>
          <a:ext cx="454007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51</xdr:row>
      <xdr:rowOff>294153</xdr:rowOff>
    </xdr:from>
    <xdr:to>
      <xdr:col>0</xdr:col>
      <xdr:colOff>753428</xdr:colOff>
      <xdr:row>52</xdr:row>
      <xdr:rowOff>314324</xdr:rowOff>
    </xdr:to>
    <xdr:pic>
      <xdr:nvPicPr>
        <xdr:cNvPr id="66" name="Image 65">
          <a:extLst>
            <a:ext uri="{FF2B5EF4-FFF2-40B4-BE49-F238E27FC236}">
              <a16:creationId xmlns:a16="http://schemas.microsoft.com/office/drawing/2014/main" id="{97640319-C6B6-EF6A-7A7C-69601A99E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28625" y="23239878"/>
          <a:ext cx="324803" cy="382121"/>
        </a:xfrm>
        <a:prstGeom prst="rect">
          <a:avLst/>
        </a:prstGeom>
      </xdr:spPr>
    </xdr:pic>
    <xdr:clientData/>
  </xdr:twoCellAnchor>
  <xdr:twoCellAnchor editAs="oneCell">
    <xdr:from>
      <xdr:col>0</xdr:col>
      <xdr:colOff>691778</xdr:colOff>
      <xdr:row>51</xdr:row>
      <xdr:rowOff>314326</xdr:rowOff>
    </xdr:from>
    <xdr:to>
      <xdr:col>0</xdr:col>
      <xdr:colOff>1073915</xdr:colOff>
      <xdr:row>52</xdr:row>
      <xdr:rowOff>304800</xdr:rowOff>
    </xdr:to>
    <xdr:pic>
      <xdr:nvPicPr>
        <xdr:cNvPr id="67" name="Image 66">
          <a:extLst>
            <a:ext uri="{FF2B5EF4-FFF2-40B4-BE49-F238E27FC236}">
              <a16:creationId xmlns:a16="http://schemas.microsoft.com/office/drawing/2014/main" id="{2B9918C2-EC88-4897-ABCC-DDDCB6E7C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91778" y="23260051"/>
          <a:ext cx="382137" cy="352424"/>
        </a:xfrm>
        <a:prstGeom prst="rect">
          <a:avLst/>
        </a:prstGeom>
      </xdr:spPr>
    </xdr:pic>
    <xdr:clientData/>
  </xdr:twoCellAnchor>
  <xdr:twoCellAnchor editAs="oneCell">
    <xdr:from>
      <xdr:col>0</xdr:col>
      <xdr:colOff>1030760</xdr:colOff>
      <xdr:row>51</xdr:row>
      <xdr:rowOff>285750</xdr:rowOff>
    </xdr:from>
    <xdr:to>
      <xdr:col>0</xdr:col>
      <xdr:colOff>1439229</xdr:colOff>
      <xdr:row>52</xdr:row>
      <xdr:rowOff>342900</xdr:rowOff>
    </xdr:to>
    <xdr:pic>
      <xdr:nvPicPr>
        <xdr:cNvPr id="68" name="Image 67">
          <a:extLst>
            <a:ext uri="{FF2B5EF4-FFF2-40B4-BE49-F238E27FC236}">
              <a16:creationId xmlns:a16="http://schemas.microsoft.com/office/drawing/2014/main" id="{482531E6-5A73-46C2-AF14-D5297BB0E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030760" y="23231475"/>
          <a:ext cx="408469" cy="4191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0"/>
  <sheetViews>
    <sheetView tabSelected="1" showWhiteSpace="0" topLeftCell="A18" zoomScale="80" zoomScaleNormal="80" zoomScaleSheetLayoutView="50" zoomScalePageLayoutView="60" workbookViewId="0">
      <selection activeCell="B24" sqref="B24"/>
    </sheetView>
  </sheetViews>
  <sheetFormatPr baseColWidth="10" defaultColWidth="9" defaultRowHeight="15.6"/>
  <cols>
    <col min="1" max="1" width="19.69921875" style="41" customWidth="1"/>
    <col min="2" max="2" width="109.296875" style="3" customWidth="1"/>
    <col min="3" max="3" width="20.3984375" style="3" customWidth="1"/>
    <col min="4" max="4" width="24.19921875" style="41" customWidth="1"/>
    <col min="5" max="5" width="24.796875" style="41" customWidth="1"/>
    <col min="6" max="6" width="29.5" style="41" customWidth="1"/>
    <col min="7" max="7" width="5.59765625" style="41" customWidth="1"/>
    <col min="8" max="8" width="10.69921875" style="41" customWidth="1"/>
    <col min="9" max="9" width="10.8984375" style="41" customWidth="1"/>
    <col min="10" max="10" width="14.09765625" style="41" customWidth="1"/>
    <col min="11" max="11" width="10.59765625" style="41" customWidth="1"/>
    <col min="12" max="12" width="16.3984375" style="41" customWidth="1"/>
    <col min="13" max="13" width="11.5" style="41" customWidth="1"/>
    <col min="14" max="14" width="11.8984375" style="41" customWidth="1"/>
    <col min="15" max="16384" width="9" style="41"/>
  </cols>
  <sheetData>
    <row r="1" spans="1:15" ht="101.4" customHeight="1" thickBot="1">
      <c r="A1" s="144" t="s">
        <v>54</v>
      </c>
      <c r="B1" s="145"/>
      <c r="C1" s="152"/>
      <c r="D1" s="153"/>
      <c r="E1" s="153"/>
      <c r="F1" s="154"/>
      <c r="G1" s="40"/>
      <c r="H1" s="40"/>
    </row>
    <row r="2" spans="1:15" ht="33.75" customHeight="1" thickTop="1">
      <c r="A2" s="155" t="s">
        <v>55</v>
      </c>
      <c r="B2" s="156"/>
      <c r="C2" s="146" t="s">
        <v>75</v>
      </c>
      <c r="D2" s="147"/>
      <c r="E2" s="147"/>
      <c r="F2" s="148"/>
      <c r="G2" s="40"/>
      <c r="H2" s="40"/>
    </row>
    <row r="3" spans="1:15" s="1" customFormat="1" ht="159.75" customHeight="1" thickBot="1">
      <c r="A3" s="157"/>
      <c r="B3" s="158"/>
      <c r="C3" s="149"/>
      <c r="D3" s="150"/>
      <c r="E3" s="150"/>
      <c r="F3" s="151"/>
      <c r="G3" s="5"/>
      <c r="H3" s="5"/>
    </row>
    <row r="4" spans="1:15" s="1" customFormat="1" ht="67.5" customHeight="1" thickBot="1">
      <c r="A4" s="142" t="s">
        <v>0</v>
      </c>
      <c r="B4" s="143"/>
      <c r="C4" s="61" t="s">
        <v>44</v>
      </c>
      <c r="D4" s="6" t="s">
        <v>45</v>
      </c>
      <c r="E4" s="7" t="s">
        <v>42</v>
      </c>
      <c r="F4" s="8" t="s">
        <v>43</v>
      </c>
      <c r="G4" s="5"/>
      <c r="H4" s="5"/>
    </row>
    <row r="5" spans="1:15" s="44" customFormat="1" ht="39" customHeight="1" thickBot="1">
      <c r="A5" s="104" t="s">
        <v>9</v>
      </c>
      <c r="B5" s="105"/>
      <c r="C5" s="105"/>
      <c r="D5" s="105"/>
      <c r="E5" s="105"/>
      <c r="F5" s="106"/>
      <c r="G5" s="42"/>
      <c r="H5" s="35"/>
      <c r="I5" s="35"/>
      <c r="J5" s="35"/>
      <c r="K5" s="43"/>
      <c r="L5" s="35"/>
      <c r="M5" s="35"/>
      <c r="N5" s="35"/>
      <c r="O5" s="60"/>
    </row>
    <row r="6" spans="1:15" ht="28.2" customHeight="1">
      <c r="A6" s="124"/>
      <c r="B6" s="45" t="s">
        <v>4</v>
      </c>
      <c r="C6" s="62">
        <v>14.58</v>
      </c>
      <c r="D6" s="36">
        <v>10.95</v>
      </c>
      <c r="E6" s="37"/>
      <c r="F6" s="38">
        <f t="shared" ref="F6:F11" si="0">D6*E6</f>
        <v>0</v>
      </c>
      <c r="G6" s="40"/>
      <c r="H6" s="75"/>
      <c r="I6" s="76"/>
      <c r="J6" s="34"/>
      <c r="K6" s="75"/>
      <c r="L6" s="34"/>
      <c r="M6" s="34"/>
      <c r="N6" s="33"/>
      <c r="O6" s="74"/>
    </row>
    <row r="7" spans="1:15" ht="28.2" customHeight="1">
      <c r="A7" s="125"/>
      <c r="B7" s="46" t="s">
        <v>5</v>
      </c>
      <c r="C7" s="63">
        <v>21.86</v>
      </c>
      <c r="D7" s="25">
        <v>16.399999999999999</v>
      </c>
      <c r="E7" s="26"/>
      <c r="F7" s="27">
        <f t="shared" si="0"/>
        <v>0</v>
      </c>
      <c r="G7" s="40"/>
      <c r="H7" s="75"/>
      <c r="I7" s="76"/>
      <c r="J7" s="34"/>
      <c r="K7" s="75"/>
      <c r="L7" s="34"/>
      <c r="M7" s="34"/>
      <c r="N7" s="33"/>
      <c r="O7" s="74"/>
    </row>
    <row r="8" spans="1:15" ht="28.2" customHeight="1">
      <c r="A8" s="125"/>
      <c r="B8" s="47" t="s">
        <v>6</v>
      </c>
      <c r="C8" s="64">
        <v>29.15</v>
      </c>
      <c r="D8" s="25">
        <v>21.85</v>
      </c>
      <c r="E8" s="26"/>
      <c r="F8" s="27">
        <f t="shared" si="0"/>
        <v>0</v>
      </c>
      <c r="G8" s="40"/>
      <c r="H8" s="75"/>
      <c r="I8" s="76"/>
      <c r="J8" s="34"/>
      <c r="K8" s="75"/>
      <c r="L8" s="34"/>
      <c r="M8" s="34"/>
      <c r="N8" s="33"/>
      <c r="O8" s="74"/>
    </row>
    <row r="9" spans="1:15" ht="28.2" customHeight="1">
      <c r="A9" s="125"/>
      <c r="B9" s="47" t="s">
        <v>7</v>
      </c>
      <c r="C9" s="64">
        <v>43.73</v>
      </c>
      <c r="D9" s="25">
        <v>32</v>
      </c>
      <c r="E9" s="26"/>
      <c r="F9" s="27">
        <f t="shared" si="0"/>
        <v>0</v>
      </c>
      <c r="G9" s="40"/>
      <c r="H9" s="75"/>
      <c r="I9" s="76"/>
      <c r="J9" s="34"/>
      <c r="K9" s="75"/>
      <c r="L9" s="34"/>
      <c r="M9" s="34"/>
      <c r="N9" s="33"/>
      <c r="O9" s="74"/>
    </row>
    <row r="10" spans="1:15" ht="28.2" customHeight="1">
      <c r="A10" s="125"/>
      <c r="B10" s="46" t="s">
        <v>8</v>
      </c>
      <c r="C10" s="63">
        <v>58.3</v>
      </c>
      <c r="D10" s="25">
        <v>42</v>
      </c>
      <c r="E10" s="26"/>
      <c r="F10" s="27">
        <f t="shared" si="0"/>
        <v>0</v>
      </c>
      <c r="G10" s="40"/>
      <c r="H10" s="75"/>
      <c r="I10" s="76"/>
      <c r="J10" s="34"/>
      <c r="K10" s="75"/>
      <c r="L10" s="34"/>
      <c r="M10" s="34"/>
      <c r="N10" s="33"/>
      <c r="O10" s="74"/>
    </row>
    <row r="11" spans="1:15" ht="28.2" customHeight="1" thickBot="1">
      <c r="A11" s="126"/>
      <c r="B11" s="46" t="s">
        <v>57</v>
      </c>
      <c r="C11" s="63">
        <v>87.45</v>
      </c>
      <c r="D11" s="25">
        <v>62</v>
      </c>
      <c r="E11" s="26"/>
      <c r="F11" s="27">
        <f t="shared" si="0"/>
        <v>0</v>
      </c>
      <c r="G11" s="40"/>
      <c r="H11" s="75"/>
      <c r="I11" s="76"/>
      <c r="J11" s="34"/>
      <c r="K11" s="75"/>
      <c r="L11" s="34"/>
      <c r="M11" s="34"/>
      <c r="N11" s="33"/>
      <c r="O11" s="74"/>
    </row>
    <row r="12" spans="1:15" ht="39" customHeight="1" thickBot="1">
      <c r="A12" s="104" t="s">
        <v>10</v>
      </c>
      <c r="B12" s="127"/>
      <c r="C12" s="127"/>
      <c r="D12" s="127"/>
      <c r="E12" s="127"/>
      <c r="F12" s="128"/>
      <c r="G12" s="40"/>
      <c r="H12" s="75"/>
    </row>
    <row r="13" spans="1:15" ht="28.2" customHeight="1">
      <c r="A13" s="129"/>
      <c r="B13" s="20" t="s">
        <v>11</v>
      </c>
      <c r="C13" s="62">
        <v>20.5</v>
      </c>
      <c r="D13" s="25">
        <v>15.9</v>
      </c>
      <c r="E13" s="37"/>
      <c r="F13" s="38">
        <f t="shared" ref="F13:F17" si="1">D13*E13</f>
        <v>0</v>
      </c>
      <c r="G13" s="40"/>
      <c r="H13" s="75"/>
      <c r="I13" s="33"/>
      <c r="J13" s="34"/>
      <c r="L13" s="34"/>
      <c r="M13" s="34"/>
      <c r="N13" s="33"/>
      <c r="O13" s="74"/>
    </row>
    <row r="14" spans="1:15" ht="28.2" customHeight="1">
      <c r="A14" s="130"/>
      <c r="B14" s="17" t="s">
        <v>56</v>
      </c>
      <c r="C14" s="64">
        <v>5</v>
      </c>
      <c r="D14" s="25">
        <v>4.4000000000000004</v>
      </c>
      <c r="E14" s="26"/>
      <c r="F14" s="27">
        <f t="shared" si="1"/>
        <v>0</v>
      </c>
      <c r="G14" s="40"/>
      <c r="H14" s="75"/>
      <c r="I14" s="33"/>
      <c r="J14" s="34"/>
      <c r="L14" s="34"/>
      <c r="M14" s="34"/>
      <c r="N14" s="33"/>
      <c r="O14" s="74"/>
    </row>
    <row r="15" spans="1:15" ht="28.2" customHeight="1">
      <c r="A15" s="130"/>
      <c r="B15" s="17" t="s">
        <v>12</v>
      </c>
      <c r="C15" s="66">
        <v>3.5</v>
      </c>
      <c r="D15" s="25">
        <v>3.1</v>
      </c>
      <c r="E15" s="26"/>
      <c r="F15" s="27">
        <f t="shared" si="1"/>
        <v>0</v>
      </c>
      <c r="G15" s="40"/>
      <c r="H15" s="75"/>
      <c r="I15" s="33"/>
      <c r="J15" s="34"/>
      <c r="L15" s="34"/>
      <c r="M15" s="34"/>
      <c r="N15" s="33"/>
      <c r="O15" s="74"/>
    </row>
    <row r="16" spans="1:15" ht="28.2" customHeight="1">
      <c r="A16" s="130"/>
      <c r="B16" s="18" t="s">
        <v>13</v>
      </c>
      <c r="C16" s="67">
        <v>6.5</v>
      </c>
      <c r="D16" s="25">
        <v>5.7</v>
      </c>
      <c r="E16" s="26"/>
      <c r="F16" s="27">
        <f t="shared" si="1"/>
        <v>0</v>
      </c>
      <c r="G16" s="40"/>
      <c r="H16" s="75"/>
      <c r="I16" s="33"/>
      <c r="J16" s="34"/>
      <c r="L16" s="34"/>
      <c r="M16" s="34"/>
      <c r="N16" s="33"/>
      <c r="O16" s="74"/>
    </row>
    <row r="17" spans="1:15" ht="28.2" customHeight="1" thickBot="1">
      <c r="A17" s="131"/>
      <c r="B17" s="19" t="s">
        <v>14</v>
      </c>
      <c r="C17" s="68">
        <v>9</v>
      </c>
      <c r="D17" s="25">
        <v>7.9</v>
      </c>
      <c r="E17" s="31"/>
      <c r="F17" s="32">
        <f t="shared" si="1"/>
        <v>0</v>
      </c>
      <c r="G17" s="40"/>
      <c r="H17" s="75"/>
      <c r="I17" s="33"/>
      <c r="J17" s="34"/>
      <c r="L17" s="34"/>
      <c r="M17" s="34"/>
      <c r="N17" s="33"/>
      <c r="O17" s="74"/>
    </row>
    <row r="18" spans="1:15" s="44" customFormat="1" ht="40.5" customHeight="1" thickBot="1">
      <c r="A18" s="104" t="s">
        <v>19</v>
      </c>
      <c r="B18" s="105"/>
      <c r="C18" s="105"/>
      <c r="D18" s="105"/>
      <c r="E18" s="105"/>
      <c r="F18" s="106"/>
      <c r="G18" s="42"/>
      <c r="H18" s="75"/>
    </row>
    <row r="19" spans="1:15" ht="28.2" customHeight="1">
      <c r="A19" s="134"/>
      <c r="B19" s="77" t="s">
        <v>48</v>
      </c>
      <c r="C19" s="62">
        <v>49</v>
      </c>
      <c r="D19" s="25">
        <v>39</v>
      </c>
      <c r="E19" s="37"/>
      <c r="F19" s="38">
        <f t="shared" ref="F19:F28" si="2">D19*E19</f>
        <v>0</v>
      </c>
      <c r="G19" s="40"/>
      <c r="H19" s="75"/>
      <c r="I19" s="33"/>
      <c r="J19" s="34"/>
      <c r="L19" s="34"/>
      <c r="M19" s="34"/>
      <c r="N19" s="33"/>
      <c r="O19" s="74"/>
    </row>
    <row r="20" spans="1:15" ht="28.2" customHeight="1" thickBot="1">
      <c r="A20" s="135"/>
      <c r="B20" s="83" t="s">
        <v>37</v>
      </c>
      <c r="C20" s="70">
        <v>24.9</v>
      </c>
      <c r="D20" s="30">
        <v>19.7</v>
      </c>
      <c r="E20" s="31"/>
      <c r="F20" s="32">
        <f t="shared" si="2"/>
        <v>0</v>
      </c>
      <c r="G20" s="40"/>
      <c r="H20" s="75"/>
      <c r="I20" s="33"/>
      <c r="J20" s="34"/>
      <c r="L20" s="34"/>
      <c r="M20" s="34"/>
      <c r="N20" s="33"/>
      <c r="O20" s="74"/>
    </row>
    <row r="21" spans="1:15" ht="28.2" customHeight="1">
      <c r="A21" s="136"/>
      <c r="B21" s="22" t="s">
        <v>36</v>
      </c>
      <c r="C21" s="64">
        <v>23.9</v>
      </c>
      <c r="D21" s="39">
        <v>18.899999999999999</v>
      </c>
      <c r="E21" s="58"/>
      <c r="F21" s="59">
        <f t="shared" si="2"/>
        <v>0</v>
      </c>
      <c r="G21" s="40"/>
      <c r="H21" s="75"/>
      <c r="I21" s="33"/>
      <c r="J21" s="34"/>
      <c r="L21" s="34"/>
      <c r="M21" s="34"/>
      <c r="N21" s="33"/>
      <c r="O21" s="74"/>
    </row>
    <row r="22" spans="1:15" ht="28.2" customHeight="1" thickBot="1">
      <c r="A22" s="135"/>
      <c r="B22" s="83" t="s">
        <v>35</v>
      </c>
      <c r="C22" s="70">
        <v>21.5</v>
      </c>
      <c r="D22" s="30">
        <v>17</v>
      </c>
      <c r="E22" s="31"/>
      <c r="F22" s="32">
        <f t="shared" si="2"/>
        <v>0</v>
      </c>
      <c r="G22" s="40"/>
      <c r="H22" s="75"/>
      <c r="I22" s="33"/>
      <c r="J22" s="34"/>
      <c r="L22" s="34"/>
      <c r="M22" s="34"/>
      <c r="N22" s="33"/>
      <c r="O22" s="74"/>
    </row>
    <row r="23" spans="1:15" ht="28.2" customHeight="1">
      <c r="A23" s="136"/>
      <c r="B23" s="22" t="s">
        <v>76</v>
      </c>
      <c r="C23" s="69">
        <v>26.5</v>
      </c>
      <c r="D23" s="39">
        <v>21.2</v>
      </c>
      <c r="E23" s="58"/>
      <c r="F23" s="59">
        <f t="shared" si="2"/>
        <v>0</v>
      </c>
      <c r="G23" s="40"/>
      <c r="H23" s="75"/>
      <c r="I23" s="33"/>
      <c r="J23" s="34"/>
      <c r="L23" s="34"/>
      <c r="M23" s="34"/>
      <c r="N23" s="33"/>
      <c r="O23" s="74"/>
    </row>
    <row r="24" spans="1:15" ht="28.2" customHeight="1" thickBot="1">
      <c r="A24" s="135"/>
      <c r="B24" s="83" t="s">
        <v>27</v>
      </c>
      <c r="C24" s="70">
        <v>35.9</v>
      </c>
      <c r="D24" s="30">
        <v>28.3</v>
      </c>
      <c r="E24" s="31"/>
      <c r="F24" s="32">
        <f t="shared" si="2"/>
        <v>0</v>
      </c>
      <c r="G24" s="40"/>
      <c r="H24" s="75"/>
      <c r="I24" s="33"/>
      <c r="J24" s="34"/>
      <c r="L24" s="34"/>
      <c r="M24" s="34"/>
      <c r="N24" s="33"/>
      <c r="O24" s="74"/>
    </row>
    <row r="25" spans="1:15" ht="28.2" customHeight="1">
      <c r="A25" s="136"/>
      <c r="B25" s="10" t="s">
        <v>25</v>
      </c>
      <c r="C25" s="64">
        <v>43.9</v>
      </c>
      <c r="D25" s="39">
        <v>34.700000000000003</v>
      </c>
      <c r="E25" s="58"/>
      <c r="F25" s="59">
        <f t="shared" si="2"/>
        <v>0</v>
      </c>
      <c r="G25" s="40"/>
      <c r="H25" s="75"/>
      <c r="I25" s="33"/>
      <c r="J25" s="34"/>
      <c r="L25" s="34"/>
      <c r="M25" s="34"/>
      <c r="N25" s="33"/>
      <c r="O25" s="74"/>
    </row>
    <row r="26" spans="1:15" ht="28.2" customHeight="1">
      <c r="A26" s="137"/>
      <c r="B26" s="13" t="s">
        <v>26</v>
      </c>
      <c r="C26" s="63">
        <v>24.9</v>
      </c>
      <c r="D26" s="25">
        <v>19.7</v>
      </c>
      <c r="E26" s="26"/>
      <c r="F26" s="27">
        <f t="shared" si="2"/>
        <v>0</v>
      </c>
      <c r="G26" s="40"/>
      <c r="H26" s="75"/>
      <c r="I26" s="33"/>
      <c r="J26" s="34"/>
      <c r="L26" s="34"/>
      <c r="M26" s="34"/>
      <c r="N26" s="33"/>
      <c r="O26" s="74"/>
    </row>
    <row r="27" spans="1:15" ht="28.2" customHeight="1">
      <c r="A27" s="137"/>
      <c r="B27" s="13" t="s">
        <v>61</v>
      </c>
      <c r="C27" s="63">
        <v>59.9</v>
      </c>
      <c r="D27" s="25">
        <v>47.9</v>
      </c>
      <c r="E27" s="26"/>
      <c r="F27" s="27">
        <f t="shared" si="2"/>
        <v>0</v>
      </c>
      <c r="G27" s="40"/>
      <c r="H27" s="75"/>
      <c r="I27" s="33"/>
      <c r="J27" s="34"/>
      <c r="L27" s="34"/>
      <c r="M27" s="34"/>
      <c r="N27" s="33"/>
      <c r="O27" s="74"/>
    </row>
    <row r="28" spans="1:15" ht="28.2" customHeight="1" thickBot="1">
      <c r="A28" s="138"/>
      <c r="B28" s="14" t="s">
        <v>47</v>
      </c>
      <c r="C28" s="65">
        <v>36.200000000000003</v>
      </c>
      <c r="D28" s="39">
        <v>29</v>
      </c>
      <c r="E28" s="78"/>
      <c r="F28" s="79">
        <f t="shared" si="2"/>
        <v>0</v>
      </c>
      <c r="G28" s="40"/>
      <c r="H28" s="75"/>
      <c r="I28" s="33"/>
      <c r="J28" s="34"/>
      <c r="L28" s="34"/>
      <c r="M28" s="34"/>
      <c r="N28" s="33"/>
      <c r="O28" s="74"/>
    </row>
    <row r="29" spans="1:15" s="44" customFormat="1" ht="40.5" customHeight="1" thickBot="1">
      <c r="A29" s="104" t="s">
        <v>22</v>
      </c>
      <c r="B29" s="127"/>
      <c r="C29" s="127"/>
      <c r="D29" s="127"/>
      <c r="E29" s="127"/>
      <c r="F29" s="128"/>
      <c r="G29" s="42"/>
      <c r="H29" s="75"/>
    </row>
    <row r="30" spans="1:15" ht="28.2" customHeight="1">
      <c r="A30" s="139"/>
      <c r="B30" s="80" t="s">
        <v>49</v>
      </c>
      <c r="C30" s="62">
        <v>16.399999999999999</v>
      </c>
      <c r="D30" s="36">
        <v>13.1</v>
      </c>
      <c r="E30" s="37"/>
      <c r="F30" s="38">
        <f t="shared" ref="F30:F41" si="3">D30*E30</f>
        <v>0</v>
      </c>
      <c r="G30" s="40"/>
      <c r="H30" s="75"/>
      <c r="I30" s="33"/>
      <c r="J30" s="34"/>
      <c r="L30" s="34"/>
      <c r="M30" s="34"/>
      <c r="N30" s="33"/>
      <c r="O30" s="74"/>
    </row>
    <row r="31" spans="1:15" ht="28.2" customHeight="1" thickBot="1">
      <c r="A31" s="140"/>
      <c r="B31" s="49" t="s">
        <v>50</v>
      </c>
      <c r="C31" s="70">
        <v>16.399999999999999</v>
      </c>
      <c r="D31" s="30">
        <v>13.1</v>
      </c>
      <c r="E31" s="31"/>
      <c r="F31" s="32">
        <f t="shared" si="3"/>
        <v>0</v>
      </c>
      <c r="G31" s="40"/>
      <c r="H31" s="75"/>
      <c r="I31" s="33"/>
      <c r="J31" s="34"/>
      <c r="L31" s="34"/>
      <c r="M31" s="34"/>
      <c r="N31" s="33"/>
      <c r="O31" s="74"/>
    </row>
    <row r="32" spans="1:15" s="44" customFormat="1" ht="29.25" customHeight="1">
      <c r="A32" s="141"/>
      <c r="B32" s="48" t="s">
        <v>52</v>
      </c>
      <c r="C32" s="64">
        <v>26.5</v>
      </c>
      <c r="D32" s="39">
        <v>21</v>
      </c>
      <c r="E32" s="58"/>
      <c r="F32" s="59">
        <f t="shared" si="3"/>
        <v>0</v>
      </c>
      <c r="G32" s="42"/>
      <c r="H32" s="75"/>
      <c r="I32" s="33"/>
      <c r="J32" s="34"/>
      <c r="L32" s="34"/>
      <c r="M32" s="34"/>
      <c r="N32" s="33"/>
      <c r="O32" s="74"/>
    </row>
    <row r="33" spans="1:15" s="44" customFormat="1" ht="29.25" customHeight="1" thickBot="1">
      <c r="A33" s="140"/>
      <c r="B33" s="49" t="s">
        <v>51</v>
      </c>
      <c r="C33" s="70">
        <v>18.55</v>
      </c>
      <c r="D33" s="30">
        <v>14.85</v>
      </c>
      <c r="E33" s="31"/>
      <c r="F33" s="32">
        <f t="shared" si="3"/>
        <v>0</v>
      </c>
      <c r="G33" s="42"/>
      <c r="H33" s="75"/>
      <c r="I33" s="33"/>
      <c r="J33" s="34"/>
      <c r="L33" s="34"/>
      <c r="M33" s="34"/>
      <c r="N33" s="33"/>
      <c r="O33" s="74"/>
    </row>
    <row r="34" spans="1:15" ht="28.2" customHeight="1">
      <c r="A34" s="81"/>
      <c r="B34" s="48" t="s">
        <v>23</v>
      </c>
      <c r="C34" s="64">
        <v>15.9</v>
      </c>
      <c r="D34" s="39">
        <v>12.7</v>
      </c>
      <c r="E34" s="58"/>
      <c r="F34" s="59">
        <f t="shared" si="3"/>
        <v>0</v>
      </c>
      <c r="G34" s="40"/>
      <c r="H34" s="75"/>
      <c r="I34" s="33"/>
      <c r="J34" s="34"/>
      <c r="L34" s="34"/>
      <c r="M34" s="34"/>
      <c r="N34" s="33"/>
      <c r="O34" s="74"/>
    </row>
    <row r="35" spans="1:15" ht="28.2" customHeight="1" thickBot="1">
      <c r="A35" s="82"/>
      <c r="B35" s="49" t="s">
        <v>24</v>
      </c>
      <c r="C35" s="70">
        <v>29.9</v>
      </c>
      <c r="D35" s="30">
        <v>23.9</v>
      </c>
      <c r="E35" s="31"/>
      <c r="F35" s="32">
        <f t="shared" si="3"/>
        <v>0</v>
      </c>
      <c r="G35" s="40"/>
      <c r="H35" s="75"/>
      <c r="I35" s="33"/>
      <c r="J35" s="34"/>
      <c r="L35" s="34"/>
      <c r="M35" s="34"/>
      <c r="N35" s="33"/>
      <c r="O35" s="74"/>
    </row>
    <row r="36" spans="1:15" ht="28.2" customHeight="1">
      <c r="A36"/>
      <c r="B36" s="48" t="s">
        <v>65</v>
      </c>
      <c r="C36" s="64">
        <v>32</v>
      </c>
      <c r="D36" s="39">
        <v>25.6</v>
      </c>
      <c r="E36" s="58"/>
      <c r="F36" s="59">
        <f t="shared" si="3"/>
        <v>0</v>
      </c>
      <c r="G36" s="40"/>
      <c r="H36" s="75"/>
      <c r="I36" s="33"/>
      <c r="J36" s="34"/>
      <c r="L36" s="34"/>
      <c r="M36" s="34"/>
      <c r="N36" s="33"/>
      <c r="O36" s="74"/>
    </row>
    <row r="37" spans="1:15" ht="28.2" customHeight="1" thickBot="1">
      <c r="A37" s="92"/>
      <c r="B37" s="49" t="s">
        <v>66</v>
      </c>
      <c r="C37" s="70">
        <v>14.5</v>
      </c>
      <c r="D37" s="30">
        <v>11.6</v>
      </c>
      <c r="E37" s="31"/>
      <c r="F37" s="32">
        <f t="shared" si="3"/>
        <v>0</v>
      </c>
      <c r="G37" s="40"/>
      <c r="H37" s="75"/>
      <c r="I37" s="33"/>
      <c r="J37" s="34"/>
      <c r="L37" s="34"/>
      <c r="M37" s="34"/>
      <c r="N37" s="33"/>
      <c r="O37" s="74"/>
    </row>
    <row r="38" spans="1:15" ht="28.2" customHeight="1">
      <c r="A38" s="141"/>
      <c r="B38" s="48" t="s">
        <v>20</v>
      </c>
      <c r="C38" s="64">
        <v>20</v>
      </c>
      <c r="D38" s="39">
        <v>15.9</v>
      </c>
      <c r="E38" s="58"/>
      <c r="F38" s="59">
        <f t="shared" si="3"/>
        <v>0</v>
      </c>
      <c r="G38" s="40"/>
      <c r="H38" s="75"/>
      <c r="I38" s="33"/>
      <c r="J38" s="34"/>
      <c r="L38" s="34"/>
      <c r="M38" s="34"/>
      <c r="N38" s="33"/>
      <c r="O38" s="74"/>
    </row>
    <row r="39" spans="1:15" ht="28.2" customHeight="1" thickBot="1">
      <c r="A39" s="132"/>
      <c r="B39" s="49" t="s">
        <v>21</v>
      </c>
      <c r="C39" s="70">
        <v>19</v>
      </c>
      <c r="D39" s="30">
        <v>13.6</v>
      </c>
      <c r="E39" s="31"/>
      <c r="F39" s="32">
        <f t="shared" si="3"/>
        <v>0</v>
      </c>
      <c r="G39" s="40"/>
      <c r="H39" s="75"/>
      <c r="I39" s="33"/>
      <c r="J39" s="34"/>
      <c r="L39" s="34"/>
      <c r="M39" s="34"/>
      <c r="N39" s="33"/>
      <c r="O39" s="74"/>
    </row>
    <row r="40" spans="1:15" ht="28.2" customHeight="1">
      <c r="A40" s="132"/>
      <c r="B40" s="48" t="s">
        <v>58</v>
      </c>
      <c r="C40" s="88">
        <v>34</v>
      </c>
      <c r="D40" s="89">
        <v>24.2</v>
      </c>
      <c r="E40" s="78"/>
      <c r="F40" s="79">
        <f t="shared" si="3"/>
        <v>0</v>
      </c>
      <c r="G40" s="40"/>
      <c r="H40" s="75"/>
      <c r="I40" s="33"/>
      <c r="J40" s="34"/>
      <c r="L40" s="34"/>
      <c r="M40" s="34"/>
      <c r="N40" s="33"/>
      <c r="O40" s="74"/>
    </row>
    <row r="41" spans="1:15" ht="28.2" customHeight="1" thickBot="1">
      <c r="A41" s="133"/>
      <c r="B41" s="49" t="s">
        <v>59</v>
      </c>
      <c r="C41" s="70">
        <v>33</v>
      </c>
      <c r="D41" s="30">
        <v>23.5</v>
      </c>
      <c r="E41" s="31"/>
      <c r="F41" s="32">
        <f t="shared" si="3"/>
        <v>0</v>
      </c>
      <c r="G41" s="40"/>
      <c r="H41" s="75"/>
      <c r="I41" s="33"/>
      <c r="J41" s="34"/>
      <c r="L41" s="34"/>
      <c r="M41" s="34"/>
      <c r="N41" s="33"/>
      <c r="O41" s="74"/>
    </row>
    <row r="42" spans="1:15" s="44" customFormat="1" ht="40.5" customHeight="1" thickBot="1">
      <c r="A42" s="104" t="s">
        <v>28</v>
      </c>
      <c r="B42" s="127"/>
      <c r="C42" s="127"/>
      <c r="D42" s="127"/>
      <c r="E42" s="127"/>
      <c r="F42" s="128"/>
      <c r="G42" s="42"/>
      <c r="H42" s="75"/>
    </row>
    <row r="43" spans="1:15" s="12" customFormat="1" ht="37.200000000000003" customHeight="1" thickBot="1">
      <c r="A43" s="132"/>
      <c r="B43" s="10" t="s">
        <v>33</v>
      </c>
      <c r="C43" s="71">
        <v>9.9</v>
      </c>
      <c r="D43" s="25">
        <v>7.8</v>
      </c>
      <c r="E43" s="58"/>
      <c r="F43" s="59">
        <f>D43*E43</f>
        <v>0</v>
      </c>
      <c r="G43" s="11"/>
      <c r="H43" s="75"/>
      <c r="I43" s="33"/>
      <c r="J43" s="34"/>
      <c r="L43" s="34"/>
      <c r="M43" s="34"/>
      <c r="N43" s="33"/>
      <c r="O43" s="74"/>
    </row>
    <row r="44" spans="1:15" s="12" customFormat="1" ht="37.200000000000003" customHeight="1">
      <c r="A44" s="132"/>
      <c r="B44" s="20" t="s">
        <v>60</v>
      </c>
      <c r="C44" s="90">
        <v>20.5</v>
      </c>
      <c r="D44" s="25">
        <v>15.9</v>
      </c>
      <c r="E44" s="58"/>
      <c r="F44" s="59">
        <f>D44*E44</f>
        <v>0</v>
      </c>
      <c r="G44" s="11"/>
      <c r="H44" s="75"/>
      <c r="I44" s="33"/>
      <c r="J44" s="34"/>
      <c r="L44" s="34"/>
      <c r="M44" s="34"/>
      <c r="N44" s="33"/>
      <c r="O44" s="74"/>
    </row>
    <row r="45" spans="1:15" s="12" customFormat="1" ht="37.200000000000003" customHeight="1">
      <c r="A45" s="132"/>
      <c r="B45" s="13" t="s">
        <v>34</v>
      </c>
      <c r="C45" s="72">
        <v>18.899999999999999</v>
      </c>
      <c r="D45" s="25">
        <v>15</v>
      </c>
      <c r="E45" s="26"/>
      <c r="F45" s="27">
        <f>D45*E45</f>
        <v>0</v>
      </c>
      <c r="G45" s="11"/>
      <c r="H45" s="75"/>
      <c r="I45" s="33"/>
      <c r="J45" s="34"/>
      <c r="L45" s="34"/>
      <c r="M45" s="34"/>
      <c r="N45" s="33"/>
      <c r="O45" s="74"/>
    </row>
    <row r="46" spans="1:15" s="16" customFormat="1" ht="37.200000000000003" customHeight="1" thickBot="1">
      <c r="A46" s="133"/>
      <c r="B46" s="14" t="s">
        <v>32</v>
      </c>
      <c r="C46" s="73">
        <v>30</v>
      </c>
      <c r="D46" s="25">
        <v>24</v>
      </c>
      <c r="E46" s="31"/>
      <c r="F46" s="32">
        <f>D46*E46</f>
        <v>0</v>
      </c>
      <c r="G46" s="15"/>
      <c r="H46" s="75"/>
      <c r="I46" s="33"/>
      <c r="J46" s="34"/>
      <c r="L46" s="34"/>
      <c r="M46" s="34"/>
      <c r="N46" s="33"/>
      <c r="O46" s="74"/>
    </row>
    <row r="47" spans="1:15" s="50" customFormat="1" ht="40.5" customHeight="1" thickBot="1">
      <c r="A47" s="104" t="s">
        <v>15</v>
      </c>
      <c r="B47" s="105"/>
      <c r="C47" s="105"/>
      <c r="D47" s="105"/>
      <c r="E47" s="105"/>
      <c r="F47" s="106"/>
      <c r="H47" s="75"/>
    </row>
    <row r="48" spans="1:15" ht="28.2" customHeight="1">
      <c r="A48" s="99"/>
      <c r="B48" s="18" t="s">
        <v>18</v>
      </c>
      <c r="C48" s="63">
        <v>3.1</v>
      </c>
      <c r="D48" s="25">
        <v>2.9</v>
      </c>
      <c r="E48" s="26"/>
      <c r="F48" s="27">
        <f t="shared" ref="F48:F65" si="4">D48*E48</f>
        <v>0</v>
      </c>
      <c r="H48" s="75"/>
      <c r="I48" s="33"/>
      <c r="J48" s="34"/>
      <c r="L48" s="34"/>
      <c r="M48" s="34"/>
      <c r="N48" s="33"/>
      <c r="O48" s="74"/>
    </row>
    <row r="49" spans="1:15" ht="28.2" customHeight="1" thickBot="1">
      <c r="A49" s="100"/>
      <c r="B49" s="19" t="s">
        <v>53</v>
      </c>
      <c r="C49" s="70">
        <v>3.1</v>
      </c>
      <c r="D49" s="30">
        <v>2.9</v>
      </c>
      <c r="E49" s="31"/>
      <c r="F49" s="32">
        <f t="shared" si="4"/>
        <v>0</v>
      </c>
      <c r="H49" s="75"/>
      <c r="I49" s="33"/>
      <c r="J49" s="34"/>
      <c r="L49" s="34"/>
      <c r="M49" s="34"/>
      <c r="N49" s="33"/>
      <c r="O49" s="74"/>
    </row>
    <row r="50" spans="1:15" ht="28.2" customHeight="1">
      <c r="A50" s="101"/>
      <c r="B50" s="18" t="s">
        <v>16</v>
      </c>
      <c r="C50" s="63">
        <v>20</v>
      </c>
      <c r="D50" s="25">
        <v>17.8</v>
      </c>
      <c r="E50" s="26"/>
      <c r="F50" s="27">
        <f t="shared" si="4"/>
        <v>0</v>
      </c>
      <c r="H50" s="75"/>
      <c r="I50" s="33"/>
      <c r="J50" s="34"/>
      <c r="L50" s="34"/>
      <c r="M50" s="34"/>
      <c r="N50" s="33"/>
      <c r="O50" s="74"/>
    </row>
    <row r="51" spans="1:15" ht="28.2" customHeight="1" thickBot="1">
      <c r="A51" s="100"/>
      <c r="B51" s="21" t="s">
        <v>1</v>
      </c>
      <c r="C51" s="65">
        <v>7.8</v>
      </c>
      <c r="D51" s="30">
        <v>6.8</v>
      </c>
      <c r="E51" s="31"/>
      <c r="F51" s="32">
        <f t="shared" si="4"/>
        <v>0</v>
      </c>
      <c r="H51" s="75"/>
      <c r="I51" s="33"/>
      <c r="J51" s="34"/>
      <c r="L51" s="34"/>
      <c r="M51" s="34"/>
      <c r="N51" s="33"/>
      <c r="O51" s="74"/>
    </row>
    <row r="52" spans="1:15" ht="28.2" customHeight="1">
      <c r="A52" s="86"/>
      <c r="B52" s="91" t="s">
        <v>62</v>
      </c>
      <c r="C52" s="88">
        <v>9.9</v>
      </c>
      <c r="D52" s="89">
        <v>7.8</v>
      </c>
      <c r="E52" s="78"/>
      <c r="F52" s="79">
        <f t="shared" si="4"/>
        <v>0</v>
      </c>
      <c r="H52" s="75"/>
      <c r="I52" s="33"/>
      <c r="J52" s="34"/>
      <c r="L52" s="34"/>
      <c r="M52" s="34"/>
      <c r="N52" s="33"/>
      <c r="O52" s="74"/>
    </row>
    <row r="53" spans="1:15" ht="28.2" customHeight="1">
      <c r="A53" s="86"/>
      <c r="B53" s="96" t="s">
        <v>63</v>
      </c>
      <c r="C53" s="63">
        <v>8.9</v>
      </c>
      <c r="D53" s="25">
        <v>7.5</v>
      </c>
      <c r="E53" s="26"/>
      <c r="F53" s="27">
        <f t="shared" si="4"/>
        <v>0</v>
      </c>
      <c r="H53" s="75"/>
      <c r="I53" s="33"/>
      <c r="J53" s="34"/>
      <c r="L53" s="34"/>
      <c r="M53" s="34"/>
      <c r="N53" s="33"/>
      <c r="O53" s="74"/>
    </row>
    <row r="54" spans="1:15" ht="28.2" customHeight="1" thickBot="1">
      <c r="A54" s="87" t="e" vm="1">
        <v>#VALUE!</v>
      </c>
      <c r="B54" s="21" t="s">
        <v>64</v>
      </c>
      <c r="C54" s="65">
        <v>6.9</v>
      </c>
      <c r="D54" s="93">
        <v>5.9</v>
      </c>
      <c r="E54" s="94"/>
      <c r="F54" s="95">
        <f t="shared" si="4"/>
        <v>0</v>
      </c>
      <c r="H54" s="75"/>
      <c r="I54" s="33"/>
      <c r="J54" s="34"/>
      <c r="L54" s="34"/>
      <c r="M54" s="34"/>
      <c r="N54" s="33"/>
      <c r="O54" s="74"/>
    </row>
    <row r="55" spans="1:15" ht="28.2" customHeight="1">
      <c r="A55" s="86"/>
      <c r="B55" s="91" t="s">
        <v>67</v>
      </c>
      <c r="C55" s="88">
        <v>24.9</v>
      </c>
      <c r="D55" s="89">
        <v>19.7</v>
      </c>
      <c r="E55" s="78"/>
      <c r="F55" s="79">
        <f t="shared" si="4"/>
        <v>0</v>
      </c>
      <c r="H55" s="75"/>
      <c r="I55" s="33"/>
      <c r="J55" s="34"/>
      <c r="L55" s="34"/>
      <c r="M55" s="34"/>
      <c r="N55" s="33"/>
      <c r="O55" s="74"/>
    </row>
    <row r="56" spans="1:15" ht="28.2" customHeight="1">
      <c r="A56" s="86"/>
      <c r="B56" s="96" t="s">
        <v>68</v>
      </c>
      <c r="C56" s="63">
        <v>12.9</v>
      </c>
      <c r="D56" s="25">
        <v>10.9</v>
      </c>
      <c r="E56" s="26"/>
      <c r="F56" s="27">
        <f t="shared" si="4"/>
        <v>0</v>
      </c>
      <c r="H56" s="75"/>
      <c r="I56" s="33"/>
      <c r="J56" s="34"/>
      <c r="L56" s="34"/>
      <c r="M56" s="34"/>
      <c r="N56" s="33"/>
      <c r="O56" s="74"/>
    </row>
    <row r="57" spans="1:15" ht="28.2" customHeight="1">
      <c r="A57" s="86"/>
      <c r="B57" s="96" t="s">
        <v>70</v>
      </c>
      <c r="C57" s="63">
        <v>9.9</v>
      </c>
      <c r="D57" s="25">
        <v>7.8</v>
      </c>
      <c r="E57" s="26"/>
      <c r="F57" s="27">
        <f t="shared" si="4"/>
        <v>0</v>
      </c>
      <c r="H57" s="75"/>
      <c r="I57" s="33"/>
      <c r="J57" s="34"/>
      <c r="L57" s="34"/>
      <c r="M57" s="34"/>
      <c r="N57" s="33"/>
      <c r="O57" s="74"/>
    </row>
    <row r="58" spans="1:15" ht="28.2" customHeight="1" thickBot="1">
      <c r="A58" s="87"/>
      <c r="B58" s="91" t="s">
        <v>71</v>
      </c>
      <c r="C58" s="88">
        <v>9.9</v>
      </c>
      <c r="D58" s="89">
        <v>7.8</v>
      </c>
      <c r="E58" s="78"/>
      <c r="F58" s="79">
        <f t="shared" si="4"/>
        <v>0</v>
      </c>
      <c r="H58" s="75"/>
      <c r="I58" s="33"/>
      <c r="J58" s="34"/>
      <c r="L58" s="34"/>
      <c r="M58" s="34"/>
      <c r="N58" s="33"/>
      <c r="O58" s="74"/>
    </row>
    <row r="59" spans="1:15" ht="28.2" customHeight="1">
      <c r="A59" s="86"/>
      <c r="B59" s="97" t="s">
        <v>72</v>
      </c>
      <c r="C59" s="62">
        <v>24.9</v>
      </c>
      <c r="D59" s="36">
        <v>19.7</v>
      </c>
      <c r="E59" s="37"/>
      <c r="F59" s="38">
        <f t="shared" si="4"/>
        <v>0</v>
      </c>
      <c r="H59" s="75"/>
      <c r="I59" s="33"/>
      <c r="J59" s="34"/>
      <c r="L59" s="34"/>
      <c r="M59" s="34"/>
      <c r="N59" s="33"/>
      <c r="O59" s="74"/>
    </row>
    <row r="60" spans="1:15" ht="28.2" customHeight="1">
      <c r="A60" s="86"/>
      <c r="B60" s="96" t="s">
        <v>73</v>
      </c>
      <c r="C60" s="63">
        <v>24.9</v>
      </c>
      <c r="D60" s="25">
        <v>19.7</v>
      </c>
      <c r="E60" s="26"/>
      <c r="F60" s="27">
        <f t="shared" si="4"/>
        <v>0</v>
      </c>
      <c r="H60" s="75"/>
      <c r="I60" s="33"/>
      <c r="J60" s="34"/>
      <c r="L60" s="34"/>
      <c r="M60" s="34"/>
      <c r="N60" s="33"/>
      <c r="O60" s="74"/>
    </row>
    <row r="61" spans="1:15" ht="28.2" customHeight="1" thickBot="1">
      <c r="A61" s="87"/>
      <c r="B61" s="98" t="s">
        <v>74</v>
      </c>
      <c r="C61" s="70">
        <v>24.9</v>
      </c>
      <c r="D61" s="30">
        <v>19.7</v>
      </c>
      <c r="E61" s="31"/>
      <c r="F61" s="32">
        <f t="shared" si="4"/>
        <v>0</v>
      </c>
      <c r="H61" s="75"/>
      <c r="I61" s="33"/>
      <c r="J61" s="34"/>
      <c r="L61" s="34"/>
      <c r="M61" s="34"/>
      <c r="N61" s="33"/>
      <c r="O61" s="74"/>
    </row>
    <row r="62" spans="1:15" s="50" customFormat="1" ht="25.8">
      <c r="A62" s="102"/>
      <c r="B62" s="17" t="s">
        <v>29</v>
      </c>
      <c r="C62" s="64">
        <v>23</v>
      </c>
      <c r="D62" s="39">
        <v>16.600000000000001</v>
      </c>
      <c r="E62" s="58"/>
      <c r="F62" s="59">
        <f t="shared" si="4"/>
        <v>0</v>
      </c>
      <c r="H62" s="75"/>
      <c r="I62" s="33"/>
      <c r="J62" s="34"/>
      <c r="L62" s="34"/>
      <c r="M62" s="34"/>
      <c r="N62" s="33"/>
      <c r="O62" s="74"/>
    </row>
    <row r="63" spans="1:15" ht="28.2" customHeight="1">
      <c r="A63" s="102"/>
      <c r="B63" s="17" t="s">
        <v>30</v>
      </c>
      <c r="C63" s="64">
        <v>5.9</v>
      </c>
      <c r="D63" s="25">
        <v>4.3</v>
      </c>
      <c r="E63" s="26"/>
      <c r="F63" s="27">
        <f t="shared" si="4"/>
        <v>0</v>
      </c>
      <c r="H63" s="75"/>
      <c r="I63" s="33"/>
      <c r="J63" s="34"/>
      <c r="L63" s="34"/>
      <c r="M63" s="34"/>
      <c r="N63" s="33"/>
      <c r="O63" s="74"/>
    </row>
    <row r="64" spans="1:15" ht="28.2" customHeight="1">
      <c r="A64" s="102"/>
      <c r="B64" s="18" t="s">
        <v>31</v>
      </c>
      <c r="C64" s="63">
        <v>5.9</v>
      </c>
      <c r="D64" s="25">
        <v>4.3</v>
      </c>
      <c r="E64" s="26"/>
      <c r="F64" s="27">
        <f t="shared" si="4"/>
        <v>0</v>
      </c>
      <c r="H64" s="75"/>
      <c r="I64" s="33"/>
      <c r="J64" s="34"/>
      <c r="L64" s="34"/>
      <c r="M64" s="34"/>
      <c r="N64" s="33"/>
      <c r="O64" s="74"/>
    </row>
    <row r="65" spans="1:15" ht="28.2" customHeight="1" thickBot="1">
      <c r="A65" s="102"/>
      <c r="B65" s="19" t="s">
        <v>69</v>
      </c>
      <c r="C65" s="70">
        <v>7.2</v>
      </c>
      <c r="D65" s="30">
        <v>5.2</v>
      </c>
      <c r="E65" s="31"/>
      <c r="F65" s="32">
        <f t="shared" si="4"/>
        <v>0</v>
      </c>
      <c r="H65" s="75"/>
      <c r="I65" s="33"/>
      <c r="J65" s="34"/>
      <c r="L65" s="34"/>
      <c r="M65" s="34"/>
      <c r="N65" s="33"/>
      <c r="O65" s="74"/>
    </row>
    <row r="66" spans="1:15" ht="22.2" thickBot="1">
      <c r="A66" s="103"/>
      <c r="B66" s="51" t="s">
        <v>38</v>
      </c>
      <c r="C66" s="9"/>
      <c r="D66" s="52"/>
      <c r="E66" s="53"/>
      <c r="F66" s="54"/>
    </row>
    <row r="67" spans="1:15" s="44" customFormat="1" ht="40.5" customHeight="1" thickBot="1">
      <c r="A67" s="104" t="s">
        <v>39</v>
      </c>
      <c r="B67" s="105"/>
      <c r="C67" s="105"/>
      <c r="D67" s="105"/>
      <c r="E67" s="105"/>
      <c r="F67" s="106"/>
    </row>
    <row r="68" spans="1:15" ht="31.35" customHeight="1">
      <c r="A68" s="107"/>
      <c r="B68" s="23" t="s">
        <v>46</v>
      </c>
      <c r="C68" s="24"/>
      <c r="D68" s="25">
        <v>0.45</v>
      </c>
      <c r="E68" s="84"/>
      <c r="F68" s="27">
        <f>D68*E68</f>
        <v>0</v>
      </c>
      <c r="G68" s="55"/>
    </row>
    <row r="69" spans="1:15" ht="31.35" customHeight="1" thickBot="1">
      <c r="A69" s="108"/>
      <c r="B69" s="28" t="s">
        <v>40</v>
      </c>
      <c r="C69" s="29"/>
      <c r="D69" s="30">
        <v>0.75</v>
      </c>
      <c r="E69" s="85"/>
      <c r="F69" s="32">
        <f>D69*E69</f>
        <v>0</v>
      </c>
      <c r="G69" s="55"/>
      <c r="J69"/>
    </row>
    <row r="70" spans="1:15" ht="48" customHeight="1" thickBot="1">
      <c r="A70" s="115" t="s">
        <v>41</v>
      </c>
      <c r="B70" s="116"/>
      <c r="C70" s="116"/>
      <c r="D70" s="117"/>
      <c r="E70" s="118">
        <f>SUM(F6:F11,F13:F17,F19:F28,F30:F41,F43:F46,F48:F65,F68:F69)</f>
        <v>0</v>
      </c>
      <c r="F70" s="119"/>
    </row>
    <row r="71" spans="1:15" ht="37.5" customHeight="1" thickBot="1">
      <c r="A71" s="122" t="s">
        <v>2</v>
      </c>
      <c r="B71" s="123"/>
      <c r="C71" s="109" t="s">
        <v>17</v>
      </c>
      <c r="D71" s="110"/>
      <c r="E71" s="110"/>
      <c r="F71" s="111"/>
    </row>
    <row r="72" spans="1:15" ht="165.6" customHeight="1" thickBot="1">
      <c r="A72" s="120" t="s">
        <v>3</v>
      </c>
      <c r="B72" s="121"/>
      <c r="C72" s="112"/>
      <c r="D72" s="113"/>
      <c r="E72" s="113"/>
      <c r="F72" s="114"/>
      <c r="K72"/>
    </row>
    <row r="73" spans="1:15" ht="17.399999999999999">
      <c r="A73" s="56"/>
      <c r="B73" s="2"/>
      <c r="C73" s="2"/>
    </row>
    <row r="74" spans="1:15" ht="17.399999999999999">
      <c r="A74" s="56"/>
      <c r="B74" s="2"/>
      <c r="C74" s="2"/>
    </row>
    <row r="75" spans="1:15" ht="17.399999999999999">
      <c r="A75" s="56"/>
      <c r="B75" s="2"/>
      <c r="C75" s="2"/>
    </row>
    <row r="76" spans="1:15" ht="17.399999999999999">
      <c r="A76" s="56"/>
      <c r="B76" s="2"/>
      <c r="C76" s="2"/>
    </row>
    <row r="77" spans="1:15" ht="17.399999999999999">
      <c r="A77" s="56"/>
      <c r="B77" s="2"/>
      <c r="C77" s="2"/>
    </row>
    <row r="78" spans="1:15">
      <c r="A78" s="57"/>
      <c r="B78" s="4"/>
      <c r="C78" s="4"/>
    </row>
    <row r="79" spans="1:15">
      <c r="A79" s="57"/>
      <c r="B79" s="4"/>
      <c r="C79" s="4"/>
    </row>
    <row r="80" spans="1:15">
      <c r="A80" s="57"/>
      <c r="B80" s="4"/>
      <c r="C80" s="4"/>
    </row>
  </sheetData>
  <mergeCells count="31">
    <mergeCell ref="A4:B4"/>
    <mergeCell ref="A1:B1"/>
    <mergeCell ref="A5:F5"/>
    <mergeCell ref="C2:F3"/>
    <mergeCell ref="C1:F1"/>
    <mergeCell ref="A2:B3"/>
    <mergeCell ref="A6:A11"/>
    <mergeCell ref="A12:F12"/>
    <mergeCell ref="A47:F47"/>
    <mergeCell ref="A18:F18"/>
    <mergeCell ref="A29:F29"/>
    <mergeCell ref="A42:F42"/>
    <mergeCell ref="A13:A17"/>
    <mergeCell ref="A43:A46"/>
    <mergeCell ref="A19:A20"/>
    <mergeCell ref="A21:A22"/>
    <mergeCell ref="A23:A24"/>
    <mergeCell ref="A25:A28"/>
    <mergeCell ref="A30:A31"/>
    <mergeCell ref="A32:A33"/>
    <mergeCell ref="A38:A41"/>
    <mergeCell ref="C71:F72"/>
    <mergeCell ref="A70:D70"/>
    <mergeCell ref="E70:F70"/>
    <mergeCell ref="A72:B72"/>
    <mergeCell ref="A71:B71"/>
    <mergeCell ref="A48:A49"/>
    <mergeCell ref="A50:A51"/>
    <mergeCell ref="A62:A66"/>
    <mergeCell ref="A67:F67"/>
    <mergeCell ref="A68:A69"/>
  </mergeCells>
  <printOptions horizontalCentered="1" verticalCentered="1"/>
  <pageMargins left="0" right="0" top="0" bottom="0" header="0" footer="0"/>
  <pageSetup paperSize="9" scale="41" fitToHeight="2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954C5BCC69048B7C4E640092053F5" ma:contentTypeVersion="2" ma:contentTypeDescription="Crée un document." ma:contentTypeScope="" ma:versionID="bb372d6372ff617e246ef7723feab040">
  <xsd:schema xmlns:xsd="http://www.w3.org/2001/XMLSchema" xmlns:xs="http://www.w3.org/2001/XMLSchema" xmlns:p="http://schemas.microsoft.com/office/2006/metadata/properties" xmlns:ns2="53e3c61b-6233-4b33-bbc8-7c3da53a6038" targetNamespace="http://schemas.microsoft.com/office/2006/metadata/properties" ma:root="true" ma:fieldsID="43966b6b64afaef6d00a7cac0fd2032f" ns2:_="">
    <xsd:import namespace="53e3c61b-6233-4b33-bbc8-7c3da53a60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3c61b-6233-4b33-bbc8-7c3da53a60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3ADE13-8ADD-48F4-A5E9-2A20B178B1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3c61b-6233-4b33-bbc8-7c3da53a60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3005DD-A59F-4875-9A0C-F12148B3D7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615969-6C25-4BF0-B780-0D2AA584463D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53e3c61b-6233-4b33-bbc8-7c3da53a603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BDC FR</vt:lpstr>
      <vt:lpstr>'BDC FR'!Zone_d_impression</vt:lpstr>
    </vt:vector>
  </TitlesOfParts>
  <Manager/>
  <Company>LAURENT PHOTO SPRL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Belau Alexandra</dc:creator>
  <cp:keywords/>
  <dc:description/>
  <cp:lastModifiedBy>sandrine Prime</cp:lastModifiedBy>
  <cp:revision/>
  <cp:lastPrinted>2026-08-31T16:44:57Z</cp:lastPrinted>
  <dcterms:created xsi:type="dcterms:W3CDTF">2012-06-18T08:04:32Z</dcterms:created>
  <dcterms:modified xsi:type="dcterms:W3CDTF">2026-09-12T09:19:12Z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0x01010000C954C5BCC69048B7C4E640092053F5</vt:lpwstr>
  </property>
</Properties>
</file>